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GHT44-biomedical-laboratoire\LABORATOIRE\2025\AOO 25038 - réactifs et consommables PMA GHT44\Préparation DCE\"/>
    </mc:Choice>
  </mc:AlternateContent>
  <bookViews>
    <workbookView xWindow="240" yWindow="45" windowWidth="28380" windowHeight="12660"/>
  </bookViews>
  <sheets>
    <sheet name="NOTICE avant remplissage" sheetId="13" r:id="rId1"/>
    <sheet name="1) BPU références unitaires" sheetId="5" r:id="rId2"/>
    <sheet name="2) Décomposition des coûts" sheetId="11" r:id="rId3"/>
    <sheet name="3) reporting activité" sheetId="12" r:id="rId4"/>
  </sheets>
  <externalReferences>
    <externalReference r:id="rId5"/>
  </externalReferences>
  <definedNames>
    <definedName name="_xlnm._FilterDatabase" localSheetId="1" hidden="1">'1) BPU références unitaires'!$B$10:$P$81</definedName>
    <definedName name="_xlnm.Print_Area" localSheetId="1">'1) BPU références unitaires'!$B$1:$Q$88</definedName>
  </definedNames>
  <calcPr calcId="162913"/>
</workbook>
</file>

<file path=xl/calcChain.xml><?xml version="1.0" encoding="utf-8"?>
<calcChain xmlns="http://schemas.openxmlformats.org/spreadsheetml/2006/main">
  <c r="G49" i="13" l="1"/>
  <c r="Q11" i="5" l="1"/>
  <c r="Q12" i="5"/>
  <c r="Q13" i="5"/>
  <c r="Q14" i="5"/>
  <c r="Q15" i="5"/>
  <c r="Q16" i="5"/>
  <c r="Q17" i="5"/>
  <c r="Q18" i="5"/>
  <c r="Q19" i="5"/>
  <c r="Q20" i="5"/>
  <c r="Q21" i="5"/>
  <c r="Q22" i="5"/>
  <c r="Q23" i="5"/>
  <c r="Q24" i="5"/>
  <c r="Q25" i="5"/>
  <c r="Q26" i="5"/>
  <c r="Q27" i="5"/>
  <c r="Q28" i="5"/>
  <c r="Q29" i="5"/>
  <c r="Q30" i="5"/>
  <c r="Q31" i="5"/>
  <c r="Q32" i="5"/>
  <c r="Q33" i="5"/>
  <c r="Q34" i="5"/>
  <c r="Q35" i="5"/>
  <c r="Q36" i="5"/>
  <c r="Q37" i="5"/>
  <c r="Q38" i="5"/>
  <c r="Q39" i="5"/>
  <c r="Q40" i="5"/>
  <c r="Q41" i="5"/>
  <c r="Q42" i="5"/>
  <c r="Q43" i="5"/>
  <c r="Q44" i="5"/>
  <c r="Q45" i="5"/>
  <c r="Q46" i="5"/>
  <c r="Q47" i="5"/>
  <c r="Q48" i="5"/>
  <c r="Q49" i="5"/>
  <c r="Q50" i="5"/>
  <c r="Q51" i="5"/>
  <c r="Q52" i="5"/>
  <c r="Q53" i="5"/>
  <c r="Q54" i="5"/>
  <c r="Q55" i="5"/>
  <c r="Q56" i="5"/>
  <c r="Q57" i="5"/>
  <c r="Q58" i="5"/>
  <c r="Q59" i="5"/>
  <c r="Q60" i="5"/>
  <c r="Q61" i="5"/>
  <c r="Q62" i="5"/>
  <c r="Q63" i="5"/>
  <c r="Q64" i="5"/>
  <c r="Q65" i="5"/>
  <c r="Q66" i="5"/>
  <c r="Q67" i="5"/>
  <c r="Q68" i="5"/>
  <c r="Q69" i="5"/>
  <c r="Q70" i="5"/>
  <c r="Q71" i="5"/>
  <c r="Q72" i="5"/>
  <c r="Q73" i="5"/>
  <c r="Q74" i="5"/>
  <c r="Q75" i="5"/>
  <c r="Q76" i="5"/>
  <c r="Q77" i="5"/>
  <c r="Q78" i="5"/>
  <c r="Q79" i="5"/>
  <c r="Q80" i="5"/>
  <c r="Q81" i="5"/>
  <c r="Q82" i="5"/>
  <c r="Q83" i="5"/>
  <c r="Q84" i="5"/>
  <c r="Q85" i="5"/>
  <c r="Q86" i="5"/>
  <c r="Q87" i="5"/>
  <c r="Q88" i="5"/>
  <c r="Q89" i="5"/>
  <c r="Q90" i="5"/>
  <c r="Q91" i="5"/>
  <c r="Q92" i="5"/>
  <c r="Q93" i="5"/>
  <c r="Q94" i="5"/>
  <c r="Q95" i="5"/>
  <c r="Q96" i="5"/>
  <c r="Q97" i="5"/>
  <c r="Q98" i="5"/>
  <c r="Q99" i="5"/>
  <c r="Q100" i="5"/>
  <c r="Q101" i="5"/>
  <c r="Q102" i="5"/>
  <c r="Q103" i="5"/>
  <c r="Q104" i="5"/>
  <c r="Q105" i="5"/>
  <c r="M14" i="11"/>
  <c r="K14" i="11"/>
  <c r="N11" i="5"/>
  <c r="H34" i="13"/>
  <c r="N12" i="5" l="1"/>
  <c r="P12" i="5" s="1"/>
  <c r="N13" i="5"/>
  <c r="N14" i="5"/>
  <c r="N15" i="5"/>
  <c r="P15" i="5" s="1"/>
  <c r="N16" i="5"/>
  <c r="N17" i="5"/>
  <c r="N18" i="5"/>
  <c r="N19" i="5"/>
  <c r="P19" i="5" s="1"/>
  <c r="N20" i="5"/>
  <c r="N21" i="5"/>
  <c r="N22" i="5"/>
  <c r="N23" i="5"/>
  <c r="P23" i="5" s="1"/>
  <c r="N24" i="5"/>
  <c r="N25" i="5"/>
  <c r="N26" i="5"/>
  <c r="N27" i="5"/>
  <c r="P27" i="5" s="1"/>
  <c r="N28" i="5"/>
  <c r="N29" i="5"/>
  <c r="N30" i="5"/>
  <c r="N31" i="5"/>
  <c r="P31" i="5" s="1"/>
  <c r="N32" i="5"/>
  <c r="N33" i="5"/>
  <c r="N34" i="5"/>
  <c r="N35" i="5"/>
  <c r="P35" i="5" s="1"/>
  <c r="N36" i="5"/>
  <c r="N37" i="5"/>
  <c r="N38" i="5"/>
  <c r="N39" i="5"/>
  <c r="P39" i="5" s="1"/>
  <c r="N40" i="5"/>
  <c r="N41" i="5"/>
  <c r="N42" i="5"/>
  <c r="N43" i="5"/>
  <c r="P43" i="5" s="1"/>
  <c r="N44" i="5"/>
  <c r="N45" i="5"/>
  <c r="N46" i="5"/>
  <c r="N47" i="5"/>
  <c r="P47" i="5" s="1"/>
  <c r="N48" i="5"/>
  <c r="N49" i="5"/>
  <c r="N50" i="5"/>
  <c r="N51" i="5"/>
  <c r="P51" i="5" s="1"/>
  <c r="N52" i="5"/>
  <c r="N53" i="5"/>
  <c r="N54" i="5"/>
  <c r="N55" i="5"/>
  <c r="P55" i="5" s="1"/>
  <c r="N56" i="5"/>
  <c r="N57" i="5"/>
  <c r="N58" i="5"/>
  <c r="N59" i="5"/>
  <c r="P59" i="5" s="1"/>
  <c r="N60" i="5"/>
  <c r="N61" i="5"/>
  <c r="N62" i="5"/>
  <c r="N63" i="5"/>
  <c r="P63" i="5" s="1"/>
  <c r="N64" i="5"/>
  <c r="N65" i="5"/>
  <c r="N66" i="5"/>
  <c r="N67" i="5"/>
  <c r="P67" i="5" s="1"/>
  <c r="N68" i="5"/>
  <c r="N69" i="5"/>
  <c r="N70" i="5"/>
  <c r="N71" i="5"/>
  <c r="P71" i="5" s="1"/>
  <c r="N72" i="5"/>
  <c r="N73" i="5"/>
  <c r="N74" i="5"/>
  <c r="N75" i="5"/>
  <c r="P75" i="5" s="1"/>
  <c r="N76" i="5"/>
  <c r="N77" i="5"/>
  <c r="N78" i="5"/>
  <c r="N79" i="5"/>
  <c r="P79" i="5" s="1"/>
  <c r="N80" i="5"/>
  <c r="N81" i="5"/>
  <c r="N82" i="5"/>
  <c r="N83" i="5"/>
  <c r="P83" i="5" s="1"/>
  <c r="N84" i="5"/>
  <c r="N85" i="5"/>
  <c r="N86" i="5"/>
  <c r="N87" i="5"/>
  <c r="P87" i="5" s="1"/>
  <c r="N88" i="5"/>
  <c r="N89" i="5"/>
  <c r="N90" i="5"/>
  <c r="N91" i="5"/>
  <c r="P91" i="5" s="1"/>
  <c r="N92" i="5"/>
  <c r="N93" i="5"/>
  <c r="N94" i="5"/>
  <c r="N95" i="5"/>
  <c r="P95" i="5" s="1"/>
  <c r="N96" i="5"/>
  <c r="N97" i="5"/>
  <c r="N98" i="5"/>
  <c r="N99" i="5"/>
  <c r="P99" i="5" s="1"/>
  <c r="N100" i="5"/>
  <c r="N101" i="5"/>
  <c r="N102" i="5"/>
  <c r="N103" i="5"/>
  <c r="P103" i="5" s="1"/>
  <c r="N104" i="5"/>
  <c r="N105" i="5"/>
  <c r="P11" i="5"/>
  <c r="P13" i="5"/>
  <c r="P14" i="5"/>
  <c r="P16" i="5"/>
  <c r="P17" i="5"/>
  <c r="P18" i="5"/>
  <c r="P20" i="5"/>
  <c r="P21" i="5"/>
  <c r="P22" i="5"/>
  <c r="P24" i="5"/>
  <c r="P25" i="5"/>
  <c r="P26" i="5"/>
  <c r="P28" i="5"/>
  <c r="P29" i="5"/>
  <c r="P30" i="5"/>
  <c r="P32" i="5"/>
  <c r="P33" i="5"/>
  <c r="P34" i="5"/>
  <c r="P36" i="5"/>
  <c r="P37" i="5"/>
  <c r="P38" i="5"/>
  <c r="P40" i="5"/>
  <c r="P41" i="5"/>
  <c r="P42" i="5"/>
  <c r="P44" i="5"/>
  <c r="P45" i="5"/>
  <c r="P46" i="5"/>
  <c r="P48" i="5"/>
  <c r="P49" i="5"/>
  <c r="P50" i="5"/>
  <c r="P52" i="5"/>
  <c r="P53" i="5"/>
  <c r="P54" i="5"/>
  <c r="P56" i="5"/>
  <c r="P57" i="5"/>
  <c r="P58" i="5"/>
  <c r="P60" i="5"/>
  <c r="P61" i="5"/>
  <c r="P62" i="5"/>
  <c r="P64" i="5"/>
  <c r="P65" i="5"/>
  <c r="P66" i="5"/>
  <c r="P68" i="5"/>
  <c r="P69" i="5"/>
  <c r="P70" i="5"/>
  <c r="P72" i="5"/>
  <c r="P73" i="5"/>
  <c r="P74" i="5"/>
  <c r="P76" i="5"/>
  <c r="P77" i="5"/>
  <c r="P78" i="5"/>
  <c r="P80" i="5"/>
  <c r="P81" i="5"/>
  <c r="P82" i="5"/>
  <c r="P84" i="5"/>
  <c r="P85" i="5"/>
  <c r="P86" i="5"/>
  <c r="P88" i="5"/>
  <c r="P89" i="5"/>
  <c r="P90" i="5"/>
  <c r="P92" i="5"/>
  <c r="P93" i="5"/>
  <c r="P94" i="5"/>
  <c r="P96" i="5"/>
  <c r="P97" i="5"/>
  <c r="P98" i="5"/>
  <c r="P100" i="5"/>
  <c r="P101" i="5"/>
  <c r="P102" i="5"/>
  <c r="P104" i="5"/>
  <c r="P105" i="5"/>
  <c r="D8" i="11" l="1"/>
  <c r="G19" i="11" l="1"/>
  <c r="K12" i="11"/>
  <c r="K13" i="11"/>
  <c r="K15" i="11"/>
  <c r="K16" i="11"/>
  <c r="K17" i="11"/>
  <c r="K11" i="11"/>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9" i="12"/>
  <c r="F104" i="12" l="1"/>
  <c r="B88" i="12"/>
  <c r="C88" i="12"/>
  <c r="D88" i="12"/>
  <c r="B89" i="12"/>
  <c r="C89" i="12"/>
  <c r="D89" i="12"/>
  <c r="B90" i="12"/>
  <c r="C90" i="12"/>
  <c r="D90" i="12"/>
  <c r="B91" i="12"/>
  <c r="C91" i="12"/>
  <c r="D91" i="12"/>
  <c r="B92" i="12"/>
  <c r="C92" i="12"/>
  <c r="D92" i="12"/>
  <c r="B93" i="12"/>
  <c r="C93" i="12"/>
  <c r="D93" i="12"/>
  <c r="B94" i="12"/>
  <c r="C94" i="12"/>
  <c r="D94" i="12"/>
  <c r="B95" i="12"/>
  <c r="C95" i="12"/>
  <c r="D95" i="12"/>
  <c r="B96" i="12"/>
  <c r="C96" i="12"/>
  <c r="D96" i="12"/>
  <c r="B97" i="12"/>
  <c r="C97" i="12"/>
  <c r="D97" i="12"/>
  <c r="B98" i="12"/>
  <c r="C98" i="12"/>
  <c r="D98" i="12"/>
  <c r="B99" i="12"/>
  <c r="C99" i="12"/>
  <c r="D99" i="12"/>
  <c r="B100" i="12"/>
  <c r="C100" i="12"/>
  <c r="D100" i="12"/>
  <c r="B101" i="12"/>
  <c r="C101" i="12"/>
  <c r="D101" i="12"/>
  <c r="B102" i="12"/>
  <c r="C102" i="12"/>
  <c r="D102" i="12"/>
  <c r="B103" i="12"/>
  <c r="C103" i="12"/>
  <c r="D103" i="12"/>
  <c r="B61" i="12"/>
  <c r="C61" i="12"/>
  <c r="D61" i="12"/>
  <c r="B62" i="12"/>
  <c r="C62" i="12"/>
  <c r="D62" i="12"/>
  <c r="B63" i="12"/>
  <c r="C63" i="12"/>
  <c r="D63" i="12"/>
  <c r="B64" i="12"/>
  <c r="C64" i="12"/>
  <c r="D64" i="12"/>
  <c r="B65" i="12"/>
  <c r="C65" i="12"/>
  <c r="D65" i="12"/>
  <c r="B66" i="12"/>
  <c r="C66" i="12"/>
  <c r="D66" i="12"/>
  <c r="B67" i="12"/>
  <c r="C67" i="12"/>
  <c r="D67" i="12"/>
  <c r="B68" i="12"/>
  <c r="C68" i="12"/>
  <c r="D68" i="12"/>
  <c r="B69" i="12"/>
  <c r="C69" i="12"/>
  <c r="D69" i="12"/>
  <c r="B70" i="12"/>
  <c r="C70" i="12"/>
  <c r="D70" i="12"/>
  <c r="B71" i="12"/>
  <c r="C71" i="12"/>
  <c r="D71" i="12"/>
  <c r="B72" i="12"/>
  <c r="C72" i="12"/>
  <c r="D72" i="12"/>
  <c r="B73" i="12"/>
  <c r="C73" i="12"/>
  <c r="D73" i="12"/>
  <c r="B74" i="12"/>
  <c r="C74" i="12"/>
  <c r="D74" i="12"/>
  <c r="B75" i="12"/>
  <c r="C75" i="12"/>
  <c r="D75" i="12"/>
  <c r="B76" i="12"/>
  <c r="C76" i="12"/>
  <c r="D76" i="12"/>
  <c r="B77" i="12"/>
  <c r="C77" i="12"/>
  <c r="D77" i="12"/>
  <c r="B78" i="12"/>
  <c r="C78" i="12"/>
  <c r="D78" i="12"/>
  <c r="B79" i="12"/>
  <c r="C79" i="12"/>
  <c r="D79" i="12"/>
  <c r="B80" i="12"/>
  <c r="C80" i="12"/>
  <c r="D80" i="12"/>
  <c r="B81" i="12"/>
  <c r="C81" i="12"/>
  <c r="D81" i="12"/>
  <c r="B82" i="12"/>
  <c r="C82" i="12"/>
  <c r="D82" i="12"/>
  <c r="B83" i="12"/>
  <c r="C83" i="12"/>
  <c r="D83" i="12"/>
  <c r="B84" i="12"/>
  <c r="C84" i="12"/>
  <c r="D84" i="12"/>
  <c r="B85" i="12"/>
  <c r="C85" i="12"/>
  <c r="D85" i="12"/>
  <c r="B86" i="12"/>
  <c r="C86" i="12"/>
  <c r="D86" i="12"/>
  <c r="B87" i="12"/>
  <c r="C87" i="12"/>
  <c r="D87" i="12"/>
  <c r="B10" i="12"/>
  <c r="C10" i="12"/>
  <c r="D10" i="12"/>
  <c r="B11" i="12"/>
  <c r="C11" i="12"/>
  <c r="D11" i="12"/>
  <c r="B12" i="12"/>
  <c r="C12" i="12"/>
  <c r="D12" i="12"/>
  <c r="B13" i="12"/>
  <c r="C13" i="12"/>
  <c r="D13" i="12"/>
  <c r="B14" i="12"/>
  <c r="C14" i="12"/>
  <c r="D14" i="12"/>
  <c r="B15" i="12"/>
  <c r="C15" i="12"/>
  <c r="D15" i="12"/>
  <c r="B16" i="12"/>
  <c r="C16" i="12"/>
  <c r="D16" i="12"/>
  <c r="B17" i="12"/>
  <c r="C17" i="12"/>
  <c r="D17" i="12"/>
  <c r="B18" i="12"/>
  <c r="C18" i="12"/>
  <c r="D18" i="12"/>
  <c r="B19" i="12"/>
  <c r="C19" i="12"/>
  <c r="D19" i="12"/>
  <c r="B20" i="12"/>
  <c r="C20" i="12"/>
  <c r="D20" i="12"/>
  <c r="B21" i="12"/>
  <c r="C21" i="12"/>
  <c r="D21" i="12"/>
  <c r="B22" i="12"/>
  <c r="C22" i="12"/>
  <c r="D22" i="12"/>
  <c r="B23" i="12"/>
  <c r="C23" i="12"/>
  <c r="D23" i="12"/>
  <c r="B24" i="12"/>
  <c r="C24" i="12"/>
  <c r="D24" i="12"/>
  <c r="B25" i="12"/>
  <c r="C25" i="12"/>
  <c r="D25" i="12"/>
  <c r="B26" i="12"/>
  <c r="C26" i="12"/>
  <c r="D26" i="12"/>
  <c r="B27" i="12"/>
  <c r="C27" i="12"/>
  <c r="D27" i="12"/>
  <c r="B28" i="12"/>
  <c r="C28" i="12"/>
  <c r="D28" i="12"/>
  <c r="B29" i="12"/>
  <c r="C29" i="12"/>
  <c r="D29" i="12"/>
  <c r="B30" i="12"/>
  <c r="C30" i="12"/>
  <c r="D30" i="12"/>
  <c r="B31" i="12"/>
  <c r="C31" i="12"/>
  <c r="D31" i="12"/>
  <c r="B32" i="12"/>
  <c r="C32" i="12"/>
  <c r="D32" i="12"/>
  <c r="B33" i="12"/>
  <c r="C33" i="12"/>
  <c r="D33" i="12"/>
  <c r="B34" i="12"/>
  <c r="C34" i="12"/>
  <c r="D34" i="12"/>
  <c r="B35" i="12"/>
  <c r="C35" i="12"/>
  <c r="D35" i="12"/>
  <c r="B36" i="12"/>
  <c r="C36" i="12"/>
  <c r="D36" i="12"/>
  <c r="B37" i="12"/>
  <c r="C37" i="12"/>
  <c r="D37" i="12"/>
  <c r="B38" i="12"/>
  <c r="C38" i="12"/>
  <c r="D38" i="12"/>
  <c r="B39" i="12"/>
  <c r="C39" i="12"/>
  <c r="D39" i="12"/>
  <c r="B40" i="12"/>
  <c r="C40" i="12"/>
  <c r="D40" i="12"/>
  <c r="B41" i="12"/>
  <c r="C41" i="12"/>
  <c r="D41" i="12"/>
  <c r="B42" i="12"/>
  <c r="C42" i="12"/>
  <c r="D42" i="12"/>
  <c r="B43" i="12"/>
  <c r="C43" i="12"/>
  <c r="D43" i="12"/>
  <c r="B44" i="12"/>
  <c r="C44" i="12"/>
  <c r="D44" i="12"/>
  <c r="B45" i="12"/>
  <c r="C45" i="12"/>
  <c r="D45" i="12"/>
  <c r="B46" i="12"/>
  <c r="C46" i="12"/>
  <c r="D46" i="12"/>
  <c r="B47" i="12"/>
  <c r="C47" i="12"/>
  <c r="D47" i="12"/>
  <c r="B48" i="12"/>
  <c r="C48" i="12"/>
  <c r="D48" i="12"/>
  <c r="B49" i="12"/>
  <c r="C49" i="12"/>
  <c r="D49" i="12"/>
  <c r="B50" i="12"/>
  <c r="C50" i="12"/>
  <c r="D50" i="12"/>
  <c r="B51" i="12"/>
  <c r="C51" i="12"/>
  <c r="D51" i="12"/>
  <c r="B52" i="12"/>
  <c r="C52" i="12"/>
  <c r="D52" i="12"/>
  <c r="B53" i="12"/>
  <c r="C53" i="12"/>
  <c r="D53" i="12"/>
  <c r="B54" i="12"/>
  <c r="C54" i="12"/>
  <c r="D54" i="12"/>
  <c r="B55" i="12"/>
  <c r="C55" i="12"/>
  <c r="D55" i="12"/>
  <c r="B56" i="12"/>
  <c r="C56" i="12"/>
  <c r="D56" i="12"/>
  <c r="B57" i="12"/>
  <c r="C57" i="12"/>
  <c r="D57" i="12"/>
  <c r="B58" i="12"/>
  <c r="C58" i="12"/>
  <c r="D58" i="12"/>
  <c r="B59" i="12"/>
  <c r="C59" i="12"/>
  <c r="D59" i="12"/>
  <c r="B60" i="12"/>
  <c r="C60" i="12"/>
  <c r="D60" i="12"/>
  <c r="D9" i="12"/>
  <c r="C9" i="12"/>
  <c r="B9" i="12"/>
  <c r="J18" i="11" l="1"/>
  <c r="I19" i="11" s="1"/>
  <c r="I20" i="11" l="1"/>
  <c r="K18" i="11"/>
  <c r="M12" i="11"/>
  <c r="M13" i="11"/>
  <c r="M15" i="11"/>
  <c r="M16" i="11"/>
  <c r="M17" i="11"/>
  <c r="M11" i="11"/>
  <c r="R11" i="5" l="1"/>
  <c r="S11" i="5" s="1"/>
  <c r="H9" i="12" s="1"/>
  <c r="R15" i="5"/>
  <c r="S15" i="5" s="1"/>
  <c r="H13" i="12" s="1"/>
  <c r="R19" i="5"/>
  <c r="S19" i="5" s="1"/>
  <c r="H17" i="12" s="1"/>
  <c r="R23" i="5"/>
  <c r="S23" i="5" s="1"/>
  <c r="H21" i="12" s="1"/>
  <c r="R27" i="5"/>
  <c r="S27" i="5" s="1"/>
  <c r="H25" i="12" s="1"/>
  <c r="R31" i="5"/>
  <c r="S31" i="5" s="1"/>
  <c r="H29" i="12" s="1"/>
  <c r="R35" i="5"/>
  <c r="S35" i="5" s="1"/>
  <c r="H33" i="12" s="1"/>
  <c r="R39" i="5"/>
  <c r="S39" i="5" s="1"/>
  <c r="H37" i="12" s="1"/>
  <c r="R43" i="5"/>
  <c r="S43" i="5" s="1"/>
  <c r="H41" i="12" s="1"/>
  <c r="R47" i="5"/>
  <c r="S47" i="5" s="1"/>
  <c r="H45" i="12" s="1"/>
  <c r="R51" i="5"/>
  <c r="S51" i="5" s="1"/>
  <c r="H49" i="12" s="1"/>
  <c r="R55" i="5"/>
  <c r="S55" i="5" s="1"/>
  <c r="H53" i="12" s="1"/>
  <c r="R59" i="5"/>
  <c r="S59" i="5" s="1"/>
  <c r="H57" i="12" s="1"/>
  <c r="R12" i="5"/>
  <c r="S12" i="5" s="1"/>
  <c r="H10" i="12" s="1"/>
  <c r="R16" i="5"/>
  <c r="S16" i="5" s="1"/>
  <c r="H14" i="12" s="1"/>
  <c r="R20" i="5"/>
  <c r="S20" i="5" s="1"/>
  <c r="H18" i="12" s="1"/>
  <c r="R24" i="5"/>
  <c r="S24" i="5" s="1"/>
  <c r="H22" i="12" s="1"/>
  <c r="R28" i="5"/>
  <c r="S28" i="5" s="1"/>
  <c r="H26" i="12" s="1"/>
  <c r="R32" i="5"/>
  <c r="S32" i="5" s="1"/>
  <c r="H30" i="12" s="1"/>
  <c r="R36" i="5"/>
  <c r="S36" i="5" s="1"/>
  <c r="H34" i="12" s="1"/>
  <c r="R40" i="5"/>
  <c r="S40" i="5" s="1"/>
  <c r="H38" i="12" s="1"/>
  <c r="R44" i="5"/>
  <c r="S44" i="5" s="1"/>
  <c r="H42" i="12" s="1"/>
  <c r="R48" i="5"/>
  <c r="S48" i="5" s="1"/>
  <c r="H46" i="12" s="1"/>
  <c r="R52" i="5"/>
  <c r="S52" i="5" s="1"/>
  <c r="H50" i="12" s="1"/>
  <c r="R56" i="5"/>
  <c r="S56" i="5" s="1"/>
  <c r="H54" i="12" s="1"/>
  <c r="R60" i="5"/>
  <c r="S60" i="5" s="1"/>
  <c r="H58" i="12" s="1"/>
  <c r="R64" i="5"/>
  <c r="S64" i="5" s="1"/>
  <c r="H62" i="12" s="1"/>
  <c r="R68" i="5"/>
  <c r="S68" i="5" s="1"/>
  <c r="H66" i="12" s="1"/>
  <c r="R72" i="5"/>
  <c r="S72" i="5" s="1"/>
  <c r="H70" i="12" s="1"/>
  <c r="R76" i="5"/>
  <c r="S76" i="5" s="1"/>
  <c r="H74" i="12" s="1"/>
  <c r="R80" i="5"/>
  <c r="S80" i="5" s="1"/>
  <c r="H78" i="12" s="1"/>
  <c r="R84" i="5"/>
  <c r="S84" i="5" s="1"/>
  <c r="H82" i="12" s="1"/>
  <c r="R88" i="5"/>
  <c r="S88" i="5" s="1"/>
  <c r="H86" i="12" s="1"/>
  <c r="R92" i="5"/>
  <c r="S92" i="5" s="1"/>
  <c r="H90" i="12" s="1"/>
  <c r="R96" i="5"/>
  <c r="S96" i="5" s="1"/>
  <c r="H94" i="12" s="1"/>
  <c r="R100" i="5"/>
  <c r="S100" i="5" s="1"/>
  <c r="H98" i="12" s="1"/>
  <c r="R104" i="5"/>
  <c r="S104" i="5" s="1"/>
  <c r="H102" i="12" s="1"/>
  <c r="R14" i="5"/>
  <c r="S14" i="5" s="1"/>
  <c r="H12" i="12" s="1"/>
  <c r="R22" i="5"/>
  <c r="S22" i="5" s="1"/>
  <c r="H20" i="12" s="1"/>
  <c r="R30" i="5"/>
  <c r="S30" i="5" s="1"/>
  <c r="H28" i="12" s="1"/>
  <c r="R38" i="5"/>
  <c r="S38" i="5" s="1"/>
  <c r="H36" i="12" s="1"/>
  <c r="R46" i="5"/>
  <c r="S46" i="5" s="1"/>
  <c r="H44" i="12" s="1"/>
  <c r="R54" i="5"/>
  <c r="S54" i="5" s="1"/>
  <c r="H52" i="12" s="1"/>
  <c r="R62" i="5"/>
  <c r="S62" i="5" s="1"/>
  <c r="H60" i="12" s="1"/>
  <c r="R67" i="5"/>
  <c r="S67" i="5" s="1"/>
  <c r="H65" i="12" s="1"/>
  <c r="R73" i="5"/>
  <c r="S73" i="5" s="1"/>
  <c r="H71" i="12" s="1"/>
  <c r="R78" i="5"/>
  <c r="S78" i="5" s="1"/>
  <c r="H76" i="12" s="1"/>
  <c r="R83" i="5"/>
  <c r="S83" i="5" s="1"/>
  <c r="H81" i="12" s="1"/>
  <c r="R89" i="5"/>
  <c r="S89" i="5" s="1"/>
  <c r="H87" i="12" s="1"/>
  <c r="R94" i="5"/>
  <c r="S94" i="5" s="1"/>
  <c r="H92" i="12" s="1"/>
  <c r="R99" i="5"/>
  <c r="S99" i="5" s="1"/>
  <c r="H97" i="12" s="1"/>
  <c r="R105" i="5"/>
  <c r="S105" i="5" s="1"/>
  <c r="H103" i="12" s="1"/>
  <c r="R17" i="5"/>
  <c r="S17" i="5" s="1"/>
  <c r="H15" i="12" s="1"/>
  <c r="R25" i="5"/>
  <c r="S25" i="5" s="1"/>
  <c r="H23" i="12" s="1"/>
  <c r="R33" i="5"/>
  <c r="S33" i="5" s="1"/>
  <c r="H31" i="12" s="1"/>
  <c r="R41" i="5"/>
  <c r="S41" i="5" s="1"/>
  <c r="H39" i="12" s="1"/>
  <c r="R49" i="5"/>
  <c r="S49" i="5" s="1"/>
  <c r="H47" i="12" s="1"/>
  <c r="R57" i="5"/>
  <c r="S57" i="5" s="1"/>
  <c r="H55" i="12" s="1"/>
  <c r="R63" i="5"/>
  <c r="S63" i="5" s="1"/>
  <c r="H61" i="12" s="1"/>
  <c r="R69" i="5"/>
  <c r="S69" i="5" s="1"/>
  <c r="H67" i="12" s="1"/>
  <c r="R74" i="5"/>
  <c r="S74" i="5" s="1"/>
  <c r="H72" i="12" s="1"/>
  <c r="R21" i="5"/>
  <c r="S21" i="5" s="1"/>
  <c r="H19" i="12" s="1"/>
  <c r="R37" i="5"/>
  <c r="S37" i="5" s="1"/>
  <c r="H35" i="12" s="1"/>
  <c r="R53" i="5"/>
  <c r="S53" i="5" s="1"/>
  <c r="H51" i="12" s="1"/>
  <c r="R66" i="5"/>
  <c r="S66" i="5" s="1"/>
  <c r="H64" i="12" s="1"/>
  <c r="R77" i="5"/>
  <c r="S77" i="5" s="1"/>
  <c r="H75" i="12" s="1"/>
  <c r="R85" i="5"/>
  <c r="S85" i="5" s="1"/>
  <c r="H83" i="12" s="1"/>
  <c r="R91" i="5"/>
  <c r="S91" i="5" s="1"/>
  <c r="H89" i="12" s="1"/>
  <c r="R98" i="5"/>
  <c r="S98" i="5" s="1"/>
  <c r="H96" i="12" s="1"/>
  <c r="R26" i="5"/>
  <c r="S26" i="5" s="1"/>
  <c r="H24" i="12" s="1"/>
  <c r="R42" i="5"/>
  <c r="S42" i="5" s="1"/>
  <c r="H40" i="12" s="1"/>
  <c r="R58" i="5"/>
  <c r="S58" i="5" s="1"/>
  <c r="H56" i="12" s="1"/>
  <c r="R70" i="5"/>
  <c r="S70" i="5" s="1"/>
  <c r="H68" i="12" s="1"/>
  <c r="R79" i="5"/>
  <c r="S79" i="5" s="1"/>
  <c r="H77" i="12" s="1"/>
  <c r="R86" i="5"/>
  <c r="S86" i="5" s="1"/>
  <c r="H84" i="12" s="1"/>
  <c r="R93" i="5"/>
  <c r="S93" i="5" s="1"/>
  <c r="H91" i="12" s="1"/>
  <c r="R101" i="5"/>
  <c r="S101" i="5" s="1"/>
  <c r="H99" i="12" s="1"/>
  <c r="R13" i="5"/>
  <c r="S13" i="5" s="1"/>
  <c r="H11" i="12" s="1"/>
  <c r="R29" i="5"/>
  <c r="S29" i="5" s="1"/>
  <c r="H27" i="12" s="1"/>
  <c r="R45" i="5"/>
  <c r="S45" i="5" s="1"/>
  <c r="H43" i="12" s="1"/>
  <c r="R61" i="5"/>
  <c r="S61" i="5" s="1"/>
  <c r="H59" i="12" s="1"/>
  <c r="R71" i="5"/>
  <c r="S71" i="5" s="1"/>
  <c r="H69" i="12" s="1"/>
  <c r="R81" i="5"/>
  <c r="S81" i="5" s="1"/>
  <c r="H79" i="12" s="1"/>
  <c r="R87" i="5"/>
  <c r="S87" i="5" s="1"/>
  <c r="H85" i="12" s="1"/>
  <c r="R95" i="5"/>
  <c r="S95" i="5" s="1"/>
  <c r="H93" i="12" s="1"/>
  <c r="R102" i="5"/>
  <c r="S102" i="5" s="1"/>
  <c r="H100" i="12" s="1"/>
  <c r="R18" i="5"/>
  <c r="S18" i="5" s="1"/>
  <c r="H16" i="12" s="1"/>
  <c r="R34" i="5"/>
  <c r="S34" i="5" s="1"/>
  <c r="H32" i="12" s="1"/>
  <c r="R50" i="5"/>
  <c r="S50" i="5" s="1"/>
  <c r="H48" i="12" s="1"/>
  <c r="R65" i="5"/>
  <c r="S65" i="5" s="1"/>
  <c r="H63" i="12" s="1"/>
  <c r="R75" i="5"/>
  <c r="S75" i="5" s="1"/>
  <c r="H73" i="12" s="1"/>
  <c r="R82" i="5"/>
  <c r="S82" i="5" s="1"/>
  <c r="H80" i="12" s="1"/>
  <c r="R90" i="5"/>
  <c r="S90" i="5" s="1"/>
  <c r="H88" i="12" s="1"/>
  <c r="R97" i="5"/>
  <c r="S97" i="5" s="1"/>
  <c r="H95" i="12" s="1"/>
  <c r="R103" i="5"/>
  <c r="S103" i="5" s="1"/>
  <c r="H101" i="12" s="1"/>
  <c r="H104" i="12" l="1"/>
  <c r="L18" i="11" s="1"/>
  <c r="K19" i="11" s="1"/>
  <c r="K20" i="11" l="1"/>
  <c r="T12" i="5" s="1"/>
  <c r="U12" i="5" s="1"/>
  <c r="J10" i="12" s="1"/>
  <c r="M18" i="11"/>
  <c r="T21" i="5" l="1"/>
  <c r="U21" i="5" s="1"/>
  <c r="J19" i="12" s="1"/>
  <c r="T54" i="5"/>
  <c r="U54" i="5" s="1"/>
  <c r="J52" i="12" s="1"/>
  <c r="T48" i="5"/>
  <c r="U48" i="5" s="1"/>
  <c r="J46" i="12" s="1"/>
  <c r="T95" i="5"/>
  <c r="U95" i="5" s="1"/>
  <c r="J93" i="12" s="1"/>
  <c r="T42" i="5"/>
  <c r="U42" i="5" s="1"/>
  <c r="J40" i="12" s="1"/>
  <c r="T89" i="5"/>
  <c r="U89" i="5" s="1"/>
  <c r="J87" i="12" s="1"/>
  <c r="T32" i="5"/>
  <c r="U32" i="5" s="1"/>
  <c r="J30" i="12" s="1"/>
  <c r="T84" i="5"/>
  <c r="U84" i="5" s="1"/>
  <c r="J82" i="12" s="1"/>
  <c r="T25" i="5"/>
  <c r="U25" i="5" s="1"/>
  <c r="J23" i="12" s="1"/>
  <c r="T33" i="5"/>
  <c r="U33" i="5" s="1"/>
  <c r="J31" i="12" s="1"/>
  <c r="T91" i="5"/>
  <c r="U91" i="5" s="1"/>
  <c r="J89" i="12" s="1"/>
  <c r="T93" i="5"/>
  <c r="U93" i="5" s="1"/>
  <c r="J91" i="12" s="1"/>
  <c r="T61" i="5"/>
  <c r="U61" i="5" s="1"/>
  <c r="J59" i="12" s="1"/>
  <c r="T49" i="5"/>
  <c r="U49" i="5" s="1"/>
  <c r="J47" i="12" s="1"/>
  <c r="T43" i="5"/>
  <c r="U43" i="5" s="1"/>
  <c r="J41" i="12" s="1"/>
  <c r="T55" i="5"/>
  <c r="U55" i="5" s="1"/>
  <c r="J53" i="12" s="1"/>
  <c r="T39" i="5"/>
  <c r="U39" i="5" s="1"/>
  <c r="J37" i="12" s="1"/>
  <c r="T83" i="5"/>
  <c r="U83" i="5" s="1"/>
  <c r="J81" i="12" s="1"/>
  <c r="T97" i="5"/>
  <c r="U97" i="5" s="1"/>
  <c r="J95" i="12" s="1"/>
  <c r="T45" i="5"/>
  <c r="U45" i="5" s="1"/>
  <c r="J43" i="12" s="1"/>
  <c r="T100" i="5"/>
  <c r="U100" i="5" s="1"/>
  <c r="J98" i="12" s="1"/>
  <c r="T98" i="5"/>
  <c r="U98" i="5" s="1"/>
  <c r="J96" i="12" s="1"/>
  <c r="T18" i="5"/>
  <c r="U18" i="5" s="1"/>
  <c r="J16" i="12" s="1"/>
  <c r="T56" i="5"/>
  <c r="U56" i="5" s="1"/>
  <c r="J54" i="12" s="1"/>
  <c r="T102" i="5"/>
  <c r="U102" i="5" s="1"/>
  <c r="J100" i="12" s="1"/>
  <c r="T63" i="5"/>
  <c r="U63" i="5" s="1"/>
  <c r="J61" i="12" s="1"/>
  <c r="T44" i="5"/>
  <c r="U44" i="5" s="1"/>
  <c r="J42" i="12" s="1"/>
  <c r="T74" i="5"/>
  <c r="U74" i="5" s="1"/>
  <c r="J72" i="12" s="1"/>
  <c r="T92" i="5"/>
  <c r="U92" i="5" s="1"/>
  <c r="J90" i="12" s="1"/>
  <c r="T20" i="5"/>
  <c r="U20" i="5" s="1"/>
  <c r="J18" i="12" s="1"/>
  <c r="T17" i="5"/>
  <c r="U17" i="5" s="1"/>
  <c r="J15" i="12" s="1"/>
  <c r="T64" i="5"/>
  <c r="U64" i="5" s="1"/>
  <c r="J62" i="12" s="1"/>
  <c r="T51" i="5"/>
  <c r="U51" i="5" s="1"/>
  <c r="J49" i="12" s="1"/>
  <c r="T24" i="5"/>
  <c r="U24" i="5" s="1"/>
  <c r="J22" i="12" s="1"/>
  <c r="T38" i="5"/>
  <c r="U38" i="5" s="1"/>
  <c r="J36" i="12" s="1"/>
  <c r="T87" i="5"/>
  <c r="U87" i="5" s="1"/>
  <c r="J85" i="12" s="1"/>
  <c r="T28" i="5"/>
  <c r="U28" i="5" s="1"/>
  <c r="J26" i="12" s="1"/>
  <c r="T85" i="5"/>
  <c r="U85" i="5" s="1"/>
  <c r="J83" i="12" s="1"/>
  <c r="T65" i="5"/>
  <c r="U65" i="5" s="1"/>
  <c r="J63" i="12" s="1"/>
  <c r="T71" i="5"/>
  <c r="U71" i="5" s="1"/>
  <c r="J69" i="12" s="1"/>
  <c r="T31" i="5"/>
  <c r="U31" i="5" s="1"/>
  <c r="J29" i="12" s="1"/>
  <c r="T76" i="5"/>
  <c r="U76" i="5" s="1"/>
  <c r="J74" i="12" s="1"/>
  <c r="T77" i="5"/>
  <c r="U77" i="5" s="1"/>
  <c r="J75" i="12" s="1"/>
  <c r="T82" i="5"/>
  <c r="U82" i="5" s="1"/>
  <c r="J80" i="12" s="1"/>
  <c r="T34" i="5"/>
  <c r="U34" i="5" s="1"/>
  <c r="J32" i="12" s="1"/>
  <c r="T67" i="5"/>
  <c r="U67" i="5" s="1"/>
  <c r="J65" i="12" s="1"/>
  <c r="T26" i="5"/>
  <c r="U26" i="5" s="1"/>
  <c r="J24" i="12" s="1"/>
  <c r="T13" i="5"/>
  <c r="U13" i="5" s="1"/>
  <c r="J11" i="12" s="1"/>
  <c r="T96" i="5"/>
  <c r="U96" i="5" s="1"/>
  <c r="J94" i="12" s="1"/>
  <c r="T94" i="5"/>
  <c r="U94" i="5" s="1"/>
  <c r="J92" i="12" s="1"/>
  <c r="T14" i="5"/>
  <c r="U14" i="5" s="1"/>
  <c r="J12" i="12" s="1"/>
  <c r="T59" i="5"/>
  <c r="U59" i="5" s="1"/>
  <c r="J57" i="12" s="1"/>
  <c r="T40" i="5"/>
  <c r="U40" i="5" s="1"/>
  <c r="J38" i="12" s="1"/>
  <c r="T80" i="5"/>
  <c r="U80" i="5" s="1"/>
  <c r="J78" i="12" s="1"/>
  <c r="T86" i="5"/>
  <c r="U86" i="5" s="1"/>
  <c r="J84" i="12" s="1"/>
  <c r="T22" i="5"/>
  <c r="U22" i="5" s="1"/>
  <c r="J20" i="12" s="1"/>
  <c r="T72" i="5"/>
  <c r="U72" i="5" s="1"/>
  <c r="J70" i="12" s="1"/>
  <c r="T75" i="5"/>
  <c r="U75" i="5" s="1"/>
  <c r="J73" i="12" s="1"/>
  <c r="T66" i="5"/>
  <c r="U66" i="5" s="1"/>
  <c r="J64" i="12" s="1"/>
  <c r="T50" i="5"/>
  <c r="U50" i="5" s="1"/>
  <c r="J48" i="12" s="1"/>
  <c r="T88" i="5"/>
  <c r="U88" i="5" s="1"/>
  <c r="J86" i="12" s="1"/>
  <c r="T90" i="5"/>
  <c r="U90" i="5" s="1"/>
  <c r="J88" i="12" s="1"/>
  <c r="T41" i="5"/>
  <c r="U41" i="5" s="1"/>
  <c r="J39" i="12" s="1"/>
  <c r="T70" i="5"/>
  <c r="U70" i="5" s="1"/>
  <c r="J68" i="12" s="1"/>
  <c r="T57" i="5"/>
  <c r="U57" i="5" s="1"/>
  <c r="J55" i="12" s="1"/>
  <c r="T69" i="5"/>
  <c r="U69" i="5" s="1"/>
  <c r="J67" i="12" s="1"/>
  <c r="T78" i="5"/>
  <c r="U78" i="5" s="1"/>
  <c r="J76" i="12" s="1"/>
  <c r="T46" i="5"/>
  <c r="U46" i="5" s="1"/>
  <c r="J44" i="12" s="1"/>
  <c r="T68" i="5"/>
  <c r="U68" i="5" s="1"/>
  <c r="J66" i="12" s="1"/>
  <c r="T11" i="5"/>
  <c r="U11" i="5" s="1"/>
  <c r="J9" i="12" s="1"/>
  <c r="T58" i="5"/>
  <c r="U58" i="5" s="1"/>
  <c r="J56" i="12" s="1"/>
  <c r="T19" i="5"/>
  <c r="U19" i="5" s="1"/>
  <c r="J17" i="12" s="1"/>
  <c r="T62" i="5"/>
  <c r="U62" i="5" s="1"/>
  <c r="J60" i="12" s="1"/>
  <c r="T52" i="5"/>
  <c r="U52" i="5" s="1"/>
  <c r="J50" i="12" s="1"/>
  <c r="T81" i="5"/>
  <c r="U81" i="5" s="1"/>
  <c r="J79" i="12" s="1"/>
  <c r="T104" i="5"/>
  <c r="U104" i="5" s="1"/>
  <c r="J102" i="12" s="1"/>
  <c r="T27" i="5"/>
  <c r="U27" i="5" s="1"/>
  <c r="J25" i="12" s="1"/>
  <c r="T23" i="5"/>
  <c r="U23" i="5" s="1"/>
  <c r="J21" i="12" s="1"/>
  <c r="T37" i="5"/>
  <c r="U37" i="5" s="1"/>
  <c r="J35" i="12" s="1"/>
  <c r="T16" i="5"/>
  <c r="U16" i="5" s="1"/>
  <c r="J14" i="12" s="1"/>
  <c r="T35" i="5"/>
  <c r="U35" i="5" s="1"/>
  <c r="J33" i="12" s="1"/>
  <c r="T99" i="5"/>
  <c r="U99" i="5" s="1"/>
  <c r="J97" i="12" s="1"/>
  <c r="T53" i="5"/>
  <c r="U53" i="5" s="1"/>
  <c r="J51" i="12" s="1"/>
  <c r="T105" i="5"/>
  <c r="U105" i="5" s="1"/>
  <c r="J103" i="12" s="1"/>
  <c r="T79" i="5"/>
  <c r="U79" i="5" s="1"/>
  <c r="J77" i="12" s="1"/>
  <c r="T36" i="5"/>
  <c r="U36" i="5" s="1"/>
  <c r="J34" i="12" s="1"/>
  <c r="T73" i="5"/>
  <c r="U73" i="5" s="1"/>
  <c r="J71" i="12" s="1"/>
  <c r="T101" i="5"/>
  <c r="U101" i="5" s="1"/>
  <c r="J99" i="12" s="1"/>
  <c r="T47" i="5"/>
  <c r="U47" i="5" s="1"/>
  <c r="J45" i="12" s="1"/>
  <c r="T60" i="5"/>
  <c r="U60" i="5" s="1"/>
  <c r="J58" i="12" s="1"/>
  <c r="T30" i="5"/>
  <c r="U30" i="5" s="1"/>
  <c r="J28" i="12" s="1"/>
  <c r="T103" i="5"/>
  <c r="U103" i="5" s="1"/>
  <c r="J101" i="12" s="1"/>
  <c r="T15" i="5"/>
  <c r="U15" i="5" s="1"/>
  <c r="J13" i="12" s="1"/>
  <c r="T29" i="5"/>
  <c r="U29" i="5" s="1"/>
  <c r="J27" i="12" s="1"/>
  <c r="J104" i="12" l="1"/>
  <c r="N18" i="11" s="1"/>
  <c r="M19" i="11" l="1"/>
  <c r="M20" i="11" s="1"/>
  <c r="V54" i="5" s="1"/>
  <c r="W54" i="5" s="1"/>
  <c r="L52" i="12" s="1"/>
  <c r="V62" i="5" l="1"/>
  <c r="W62" i="5" s="1"/>
  <c r="L60" i="12" s="1"/>
  <c r="V21" i="5"/>
  <c r="W21" i="5" s="1"/>
  <c r="V105" i="5"/>
  <c r="W105" i="5" s="1"/>
  <c r="L103" i="12" s="1"/>
  <c r="V69" i="5"/>
  <c r="W69" i="5" s="1"/>
  <c r="L67" i="12" s="1"/>
  <c r="V68" i="5"/>
  <c r="W68" i="5" s="1"/>
  <c r="L66" i="12" s="1"/>
  <c r="V96" i="5"/>
  <c r="W96" i="5" s="1"/>
  <c r="L94" i="12" s="1"/>
  <c r="V30" i="5"/>
  <c r="W30" i="5" s="1"/>
  <c r="L28" i="12" s="1"/>
  <c r="V15" i="5"/>
  <c r="W15" i="5" s="1"/>
  <c r="L13" i="12" s="1"/>
  <c r="V55" i="5"/>
  <c r="W55" i="5" s="1"/>
  <c r="L53" i="12" s="1"/>
  <c r="V98" i="5"/>
  <c r="W98" i="5" s="1"/>
  <c r="L96" i="12" s="1"/>
  <c r="V26" i="5"/>
  <c r="W26" i="5" s="1"/>
  <c r="L24" i="12" s="1"/>
  <c r="V89" i="5"/>
  <c r="W89" i="5" s="1"/>
  <c r="L87" i="12" s="1"/>
  <c r="V45" i="5"/>
  <c r="W45" i="5" s="1"/>
  <c r="L43" i="12" s="1"/>
  <c r="V32" i="5"/>
  <c r="W32" i="5" s="1"/>
  <c r="L30" i="12" s="1"/>
  <c r="V87" i="5"/>
  <c r="W87" i="5" s="1"/>
  <c r="L85" i="12" s="1"/>
  <c r="V80" i="5"/>
  <c r="W80" i="5" s="1"/>
  <c r="L78" i="12" s="1"/>
  <c r="V91" i="5"/>
  <c r="W91" i="5" s="1"/>
  <c r="L89" i="12" s="1"/>
  <c r="V72" i="5"/>
  <c r="W72" i="5" s="1"/>
  <c r="L70" i="12" s="1"/>
  <c r="V99" i="5"/>
  <c r="W99" i="5" s="1"/>
  <c r="L97" i="12" s="1"/>
  <c r="V70" i="5"/>
  <c r="W70" i="5" s="1"/>
  <c r="L68" i="12" s="1"/>
  <c r="V46" i="5"/>
  <c r="W46" i="5" s="1"/>
  <c r="L44" i="12" s="1"/>
  <c r="V92" i="5"/>
  <c r="W92" i="5" s="1"/>
  <c r="L90" i="12" s="1"/>
  <c r="V104" i="5"/>
  <c r="W104" i="5" s="1"/>
  <c r="L102" i="12" s="1"/>
  <c r="V102" i="5"/>
  <c r="W102" i="5" s="1"/>
  <c r="L100" i="12" s="1"/>
  <c r="V14" i="5"/>
  <c r="W14" i="5" s="1"/>
  <c r="L12" i="12" s="1"/>
  <c r="V100" i="5"/>
  <c r="W100" i="5" s="1"/>
  <c r="L98" i="12" s="1"/>
  <c r="V18" i="5"/>
  <c r="W18" i="5" s="1"/>
  <c r="L16" i="12" s="1"/>
  <c r="V19" i="5"/>
  <c r="W19" i="5" s="1"/>
  <c r="L17" i="12" s="1"/>
  <c r="V57" i="5"/>
  <c r="W57" i="5" s="1"/>
  <c r="L55" i="12" s="1"/>
  <c r="V13" i="5"/>
  <c r="W13" i="5" s="1"/>
  <c r="L11" i="12" s="1"/>
  <c r="V74" i="5"/>
  <c r="W74" i="5" s="1"/>
  <c r="L72" i="12" s="1"/>
  <c r="V59" i="5"/>
  <c r="W59" i="5" s="1"/>
  <c r="L57" i="12" s="1"/>
  <c r="V16" i="5"/>
  <c r="W16" i="5" s="1"/>
  <c r="L14" i="12" s="1"/>
  <c r="V47" i="5"/>
  <c r="W47" i="5" s="1"/>
  <c r="L45" i="12" s="1"/>
  <c r="V42" i="5"/>
  <c r="W42" i="5" s="1"/>
  <c r="L40" i="12" s="1"/>
  <c r="V36" i="5"/>
  <c r="W36" i="5" s="1"/>
  <c r="L34" i="12" s="1"/>
  <c r="V77" i="5"/>
  <c r="W77" i="5" s="1"/>
  <c r="L75" i="12" s="1"/>
  <c r="V51" i="5"/>
  <c r="W51" i="5" s="1"/>
  <c r="L49" i="12" s="1"/>
  <c r="V20" i="5"/>
  <c r="W20" i="5" s="1"/>
  <c r="L18" i="12" s="1"/>
  <c r="V27" i="5"/>
  <c r="W27" i="5" s="1"/>
  <c r="L25" i="12" s="1"/>
  <c r="V40" i="5"/>
  <c r="W40" i="5" s="1"/>
  <c r="L38" i="12" s="1"/>
  <c r="V43" i="5"/>
  <c r="W43" i="5" s="1"/>
  <c r="L41" i="12" s="1"/>
  <c r="V81" i="5"/>
  <c r="W81" i="5" s="1"/>
  <c r="L79" i="12" s="1"/>
  <c r="V76" i="5"/>
  <c r="W76" i="5" s="1"/>
  <c r="L74" i="12" s="1"/>
  <c r="V12" i="5"/>
  <c r="W12" i="5" s="1"/>
  <c r="L10" i="12" s="1"/>
  <c r="V37" i="5"/>
  <c r="W37" i="5" s="1"/>
  <c r="L35" i="12" s="1"/>
  <c r="V39" i="5"/>
  <c r="W39" i="5" s="1"/>
  <c r="L37" i="12" s="1"/>
  <c r="V85" i="5"/>
  <c r="W85" i="5" s="1"/>
  <c r="L83" i="12" s="1"/>
  <c r="V67" i="5"/>
  <c r="W67" i="5" s="1"/>
  <c r="L65" i="12" s="1"/>
  <c r="V56" i="5"/>
  <c r="W56" i="5" s="1"/>
  <c r="L54" i="12" s="1"/>
  <c r="V52" i="5"/>
  <c r="W52" i="5" s="1"/>
  <c r="L50" i="12" s="1"/>
  <c r="V88" i="5"/>
  <c r="W88" i="5" s="1"/>
  <c r="L86" i="12" s="1"/>
  <c r="V31" i="5"/>
  <c r="W31" i="5" s="1"/>
  <c r="L29" i="12" s="1"/>
  <c r="V28" i="5"/>
  <c r="W28" i="5" s="1"/>
  <c r="L26" i="12" s="1"/>
  <c r="V64" i="5"/>
  <c r="W64" i="5" s="1"/>
  <c r="L62" i="12" s="1"/>
  <c r="V78" i="5"/>
  <c r="W78" i="5" s="1"/>
  <c r="L76" i="12" s="1"/>
  <c r="V41" i="5"/>
  <c r="W41" i="5" s="1"/>
  <c r="L39" i="12" s="1"/>
  <c r="V29" i="5"/>
  <c r="W29" i="5" s="1"/>
  <c r="L27" i="12" s="1"/>
  <c r="V25" i="5"/>
  <c r="W25" i="5" s="1"/>
  <c r="L23" i="12" s="1"/>
  <c r="V97" i="5"/>
  <c r="W97" i="5" s="1"/>
  <c r="L95" i="12" s="1"/>
  <c r="V23" i="5"/>
  <c r="W23" i="5" s="1"/>
  <c r="L21" i="12" s="1"/>
  <c r="V73" i="5"/>
  <c r="W73" i="5" s="1"/>
  <c r="L71" i="12" s="1"/>
  <c r="V63" i="5"/>
  <c r="W63" i="5" s="1"/>
  <c r="L61" i="12" s="1"/>
  <c r="V61" i="5"/>
  <c r="W61" i="5" s="1"/>
  <c r="L59" i="12" s="1"/>
  <c r="V95" i="5"/>
  <c r="W95" i="5" s="1"/>
  <c r="L93" i="12" s="1"/>
  <c r="V22" i="5"/>
  <c r="W22" i="5" s="1"/>
  <c r="L20" i="12" s="1"/>
  <c r="V65" i="5"/>
  <c r="W65" i="5" s="1"/>
  <c r="L63" i="12" s="1"/>
  <c r="V48" i="5"/>
  <c r="W48" i="5" s="1"/>
  <c r="L46" i="12" s="1"/>
  <c r="V38" i="5"/>
  <c r="W38" i="5" s="1"/>
  <c r="L36" i="12" s="1"/>
  <c r="V82" i="5"/>
  <c r="W82" i="5" s="1"/>
  <c r="L80" i="12" s="1"/>
  <c r="V58" i="5"/>
  <c r="W58" i="5" s="1"/>
  <c r="L56" i="12" s="1"/>
  <c r="V93" i="5"/>
  <c r="W93" i="5" s="1"/>
  <c r="L91" i="12" s="1"/>
  <c r="V49" i="5"/>
  <c r="W49" i="5" s="1"/>
  <c r="L47" i="12" s="1"/>
  <c r="V84" i="5"/>
  <c r="W84" i="5" s="1"/>
  <c r="L82" i="12" s="1"/>
  <c r="V86" i="5"/>
  <c r="W86" i="5" s="1"/>
  <c r="L84" i="12" s="1"/>
  <c r="V35" i="5"/>
  <c r="W35" i="5" s="1"/>
  <c r="L33" i="12" s="1"/>
  <c r="V83" i="5"/>
  <c r="W83" i="5" s="1"/>
  <c r="L81" i="12" s="1"/>
  <c r="V34" i="5"/>
  <c r="W34" i="5" s="1"/>
  <c r="L32" i="12" s="1"/>
  <c r="V103" i="5"/>
  <c r="W103" i="5" s="1"/>
  <c r="L101" i="12" s="1"/>
  <c r="V53" i="5"/>
  <c r="W53" i="5" s="1"/>
  <c r="L51" i="12" s="1"/>
  <c r="V71" i="5"/>
  <c r="W71" i="5" s="1"/>
  <c r="L69" i="12" s="1"/>
  <c r="V94" i="5"/>
  <c r="W94" i="5" s="1"/>
  <c r="L92" i="12" s="1"/>
  <c r="V60" i="5"/>
  <c r="W60" i="5" s="1"/>
  <c r="L58" i="12" s="1"/>
  <c r="V90" i="5"/>
  <c r="W90" i="5" s="1"/>
  <c r="L88" i="12" s="1"/>
  <c r="V66" i="5"/>
  <c r="W66" i="5" s="1"/>
  <c r="L64" i="12" s="1"/>
  <c r="V101" i="5"/>
  <c r="W101" i="5" s="1"/>
  <c r="L99" i="12" s="1"/>
  <c r="V11" i="5"/>
  <c r="W11" i="5" s="1"/>
  <c r="L9" i="12" s="1"/>
  <c r="V44" i="5"/>
  <c r="W44" i="5" s="1"/>
  <c r="L42" i="12" s="1"/>
  <c r="V24" i="5"/>
  <c r="W24" i="5" s="1"/>
  <c r="L22" i="12" s="1"/>
  <c r="V79" i="5"/>
  <c r="W79" i="5" s="1"/>
  <c r="L77" i="12" s="1"/>
  <c r="V17" i="5"/>
  <c r="W17" i="5" s="1"/>
  <c r="L15" i="12" s="1"/>
  <c r="V33" i="5"/>
  <c r="W33" i="5" s="1"/>
  <c r="L31" i="12" s="1"/>
  <c r="V50" i="5"/>
  <c r="W50" i="5" s="1"/>
  <c r="L48" i="12" s="1"/>
  <c r="V75" i="5"/>
  <c r="W75" i="5" s="1"/>
  <c r="L73" i="12" s="1"/>
  <c r="L19" i="12"/>
  <c r="L104" i="12" l="1"/>
</calcChain>
</file>

<file path=xl/sharedStrings.xml><?xml version="1.0" encoding="utf-8"?>
<sst xmlns="http://schemas.openxmlformats.org/spreadsheetml/2006/main" count="194" uniqueCount="99">
  <si>
    <t>Référence commerciale du produit</t>
  </si>
  <si>
    <t>Quantité</t>
  </si>
  <si>
    <t>Unité</t>
  </si>
  <si>
    <t xml:space="preserve">N° du sous-lot                     </t>
  </si>
  <si>
    <t>Conditionnement de la référence commerciale</t>
  </si>
  <si>
    <t>Désignation (libellé) du produit du fournisseur</t>
  </si>
  <si>
    <r>
      <t xml:space="preserve">N° du lot                   </t>
    </r>
    <r>
      <rPr>
        <b/>
        <sz val="10"/>
        <color rgb="FFFF0000"/>
        <rFont val="Arial"/>
        <family val="2"/>
      </rPr>
      <t xml:space="preserve">  </t>
    </r>
  </si>
  <si>
    <t xml:space="preserve">Quantité     </t>
  </si>
  <si>
    <t xml:space="preserve">Taux de T.V.A. %         </t>
  </si>
  <si>
    <t>Prix  remisé TTC de la référence</t>
  </si>
  <si>
    <t>Référence du fariquant le cas échéant</t>
  </si>
  <si>
    <t>CPF 22.22 − Emballages en matières plastiques (identifiant 10764161)</t>
  </si>
  <si>
    <t>CPF 49.41 − Transport routier et de fret (identifiant 10766402)</t>
  </si>
  <si>
    <t>CPF 17.21 − Papier et carton ondulés et emballages en papier ou en carton (identifiant 10765336)</t>
  </si>
  <si>
    <t>Coût de livraison (emballage et transport)</t>
  </si>
  <si>
    <t>CPF 20.59.52 −Fabrication d'autres produits chimiques n.c.a: milieux de culture ; réactifs composites de diagnostic ou de laboratoire n.c.a.. (identifiant 010764152)</t>
  </si>
  <si>
    <t>CPF 21.20.23 − Fabrication de produits pharmaceutiques de base et de préparations pharmaceutiques, Réactifs de diagnostic et autres préparations pharmaceutiques (identifiant 10764153)</t>
  </si>
  <si>
    <t>CPF 22.2 − Produits en plastique (Identifiant 010765186)</t>
  </si>
  <si>
    <t>Coût de conditionnement primaire</t>
  </si>
  <si>
    <t>Transport</t>
  </si>
  <si>
    <t>Prix initial</t>
  </si>
  <si>
    <t>Autres coûts et marge</t>
  </si>
  <si>
    <t>Pondération moyenne du secteur</t>
  </si>
  <si>
    <t>Pondération réelle fournisseur</t>
  </si>
  <si>
    <t>5-20%</t>
  </si>
  <si>
    <t>Emballage</t>
  </si>
  <si>
    <t>Révision tarifaire</t>
  </si>
  <si>
    <t xml:space="preserve">Prix HT 2028 de la référence </t>
  </si>
  <si>
    <t>% évulotion tarif pour l'année 2028</t>
  </si>
  <si>
    <t>% évulotion tarif pour l'année 2029</t>
  </si>
  <si>
    <t>Tranches de Prix</t>
  </si>
  <si>
    <t>Révision 2028</t>
  </si>
  <si>
    <t>Révision 2029</t>
  </si>
  <si>
    <t>Décomposition des coût, pondération</t>
  </si>
  <si>
    <t>Chiffre d'affaires estimatif annuel HT</t>
  </si>
  <si>
    <t>CA estimatif initial HT</t>
  </si>
  <si>
    <t xml:space="preserve">Prix HT de la référence  Tranche 2 (30 à 60% de la quantité estimative)       </t>
  </si>
  <si>
    <t xml:space="preserve">Prix HT de la référence  Tranche 3 (60 à 100% de la quantité estimative)  </t>
  </si>
  <si>
    <t xml:space="preserve">Prix HT de la référence validé (selon tranche et estimatif d'attribution des commandes) </t>
  </si>
  <si>
    <t>% de la quantité estimative attribuée après analyse des offres</t>
  </si>
  <si>
    <t xml:space="preserve">Les prix de règlement définis dans le bordereau de prix unitaire pour chaque référence s’entendent TTC (au taux de T.V.A. en vigueur le jour de la livraison), incluant les frais de traitement ou de gestion, et la livraison franco de port et d’emballage. Il ne peut être facturé aucun frais supplémentaire correspondant à des minimas de commande, que ce soit en quantité et/ou en valeur. </t>
  </si>
  <si>
    <t>Informations produits</t>
  </si>
  <si>
    <t>Tarif initial du marché année 2026</t>
  </si>
  <si>
    <t xml:space="preserve">Prix HT 2029 de la référence </t>
  </si>
  <si>
    <t xml:space="preserve">Prix HT de la référence  Tranche 1 (&lt;30% de la quantité estimative)       </t>
  </si>
  <si>
    <t>CA révisé</t>
  </si>
  <si>
    <t>ANNEXE FINANCIERE: BPU</t>
  </si>
  <si>
    <t>FOURNITURE DE CONSOMMABLES ET REACTIFS POUR LES LABORATOIRES DE BIOLOGIE DE LA REPRODUCTION DU GHT44</t>
  </si>
  <si>
    <t>CHU DE NANTES AAO 25038</t>
  </si>
  <si>
    <t>ANNEXE FINANCIERE: DECOMPOSITION DES COUTS</t>
  </si>
  <si>
    <t>Quantité réelle commandée</t>
  </si>
  <si>
    <t>Totaux</t>
  </si>
  <si>
    <t>ANNEXE FINANCIERE: REPORTING ACTIVITE</t>
  </si>
  <si>
    <t>Révision 2027</t>
  </si>
  <si>
    <t>20-60%</t>
  </si>
  <si>
    <t>5-15%</t>
  </si>
  <si>
    <t>5-40%</t>
  </si>
  <si>
    <t>Type d'évolution tarifaire</t>
  </si>
  <si>
    <t>Evolution Fortuite (Indice INSEE)</t>
  </si>
  <si>
    <t>Evolution induite (effet volume)</t>
  </si>
  <si>
    <t>Total</t>
  </si>
  <si>
    <t>Date demande</t>
  </si>
  <si>
    <t>Indice  de référence 1</t>
  </si>
  <si>
    <t>Indice 1</t>
  </si>
  <si>
    <t>Indice  de référence 2</t>
  </si>
  <si>
    <t>Indice 2</t>
  </si>
  <si>
    <t>Indice  de référence 3</t>
  </si>
  <si>
    <t>Indice 3</t>
  </si>
  <si>
    <t>% évulotion tarif pour l'année 2027</t>
  </si>
  <si>
    <t xml:space="preserve">Prix HT 2027 de la référence </t>
  </si>
  <si>
    <t>Quantité estimative annuelle de consommation pour répondre à l'activité estimative annuelle mentionnée au CCP et au catalogue des besoins</t>
  </si>
  <si>
    <t>ANNEXE FINANCIERE: NOTICE EXPLICATIVE</t>
  </si>
  <si>
    <t>Décomposition des coûts</t>
  </si>
  <si>
    <t>Afin d'assurer la transparence et de faciliter l'analyse des prix proposés pour l'exécution du présent marché, le candidat fournira une décomposition détaillée de ses coûts, sur la base des postes de coûts identifiés par le pouvoir adjudicateur pour ce type de marché (onglet 2) Décompo Révision tarifs). Cette décomposition se fera sur la base du chiffre d’affaire annuel estimatif reflétant la consommation des différents produits nécessaire à l’activité annuelle du laboratoire.</t>
  </si>
  <si>
    <t>Remplissage initiale de l'annexe financière pour le dépôt des offres</t>
  </si>
  <si>
    <t>Saisir Les informations produits  Ces informations sont reportées automatiquement dans les colonnes B à D de l’onglet "3) Reporting activité" si servira pour le suivi d’exécution du marché</t>
  </si>
  <si>
    <t>Exécution de marché, révision des tarifs et reporting</t>
  </si>
  <si>
    <t>Intégration des frais annexes</t>
  </si>
  <si>
    <t>Les prix de vente saisie dans l’onglet "1) BPU références unitaires" pour chaque référence inclueront les frais de traitement ou de gestion des commandes, de développement et qualification des produits avant commercialisation, de conditionnement des produits (emballage primaires et secondaire, carboglace, indicateur de suivi de température, éléments de calage produits, …), de livraison. Il ne peut être facturé aucun frais supplémentaire correspondant à des minimas de commande, ou des prestations/fournitures nécessaire à l’exploitation des équipements.</t>
  </si>
  <si>
    <t>Coût de production: Matières premières (réactifs, composants sensibles, consommables plastique et verre), énergie, main d'œuvre directe (fabrication)</t>
  </si>
  <si>
    <r>
      <t xml:space="preserve">Saisir, pour chaque produit proposé, une </t>
    </r>
    <r>
      <rPr>
        <b/>
        <sz val="12"/>
        <rFont val="Arial"/>
        <family val="2"/>
      </rPr>
      <t>"Quantité estimative annuelle de consommation pour répondre à l'activité estimative annuelle mentionnée au CCP et au catalogue des besoins"</t>
    </r>
    <r>
      <rPr>
        <sz val="12"/>
        <rFont val="Arial"/>
        <family val="2"/>
      </rPr>
      <t xml:space="preserve"> , calculée sur la base des éléments de consommation spécifique du produit (déterminée selon le mode opératoire recommandé, dans des conditions représentatives d’un usage normal et conforme aux prescriptions techniques) et d'activité estimative du GHT 44 telle qu’indiquée dans l’article 3 du CCP 25038 et dans le'annexe 3 - catalogue des besoins
</t>
    </r>
  </si>
  <si>
    <r>
      <t xml:space="preserve">Saisir les différents </t>
    </r>
    <r>
      <rPr>
        <b/>
        <sz val="12"/>
        <rFont val="Arial"/>
        <family val="2"/>
      </rPr>
      <t>"Prix HT remisé de la référence Tranche x"</t>
    </r>
    <r>
      <rPr>
        <sz val="12"/>
        <rFont val="Arial"/>
        <family val="2"/>
      </rPr>
      <t xml:space="preserve"> de chaque référence, selon les différents niveau de consommation. </t>
    </r>
  </si>
  <si>
    <r>
      <t xml:space="preserve">Saisir le </t>
    </r>
    <r>
      <rPr>
        <b/>
        <sz val="12"/>
        <rFont val="Arial"/>
        <family val="2"/>
      </rPr>
      <t xml:space="preserve">"taux de TVA%".                                                                                       </t>
    </r>
    <r>
      <rPr>
        <sz val="12"/>
        <rFont val="Arial"/>
        <family val="2"/>
      </rPr>
      <t xml:space="preserve">Le pouvoir adjudicateur saisira le </t>
    </r>
    <r>
      <rPr>
        <b/>
        <sz val="12"/>
        <rFont val="Arial"/>
        <family val="2"/>
      </rPr>
      <t>"% de la quantité estimative attribuée après analyse des offres"</t>
    </r>
    <r>
      <rPr>
        <sz val="12"/>
        <rFont val="Arial"/>
        <family val="2"/>
      </rPr>
      <t xml:space="preserve"> qui correspond à l'effet de multiattribution de la procédure et pour répondre à des contraintes spécifique entre les deux sites du GHT44. Cette saisie aboutira au remplissage automatique du </t>
    </r>
    <r>
      <rPr>
        <b/>
        <sz val="12"/>
        <rFont val="Arial"/>
        <family val="2"/>
      </rPr>
      <t xml:space="preserve">"Prix HT de la référence validé (selon tranche et estimatif d'attribution des commandes)", </t>
    </r>
    <r>
      <rPr>
        <sz val="12"/>
        <rFont val="Arial"/>
        <family val="2"/>
      </rPr>
      <t xml:space="preserve">reprenant un des 3 Prix des différentes tranches.                     Les </t>
    </r>
    <r>
      <rPr>
        <b/>
        <sz val="12"/>
        <rFont val="Arial"/>
        <family val="2"/>
      </rPr>
      <t>"Prix  remisé TTC de la référence"</t>
    </r>
    <r>
      <rPr>
        <sz val="12"/>
        <rFont val="Arial"/>
        <family val="2"/>
      </rPr>
      <t xml:space="preserve"> et </t>
    </r>
    <r>
      <rPr>
        <b/>
        <sz val="12"/>
        <rFont val="Arial"/>
        <family val="2"/>
      </rPr>
      <t xml:space="preserve">"Chiffre d'affaires estimatif annuel HT" </t>
    </r>
    <r>
      <rPr>
        <sz val="12"/>
        <rFont val="Arial"/>
        <family val="2"/>
      </rPr>
      <t>seront calculés automatiquement.</t>
    </r>
  </si>
  <si>
    <r>
      <t xml:space="preserve">Le </t>
    </r>
    <r>
      <rPr>
        <b/>
        <sz val="12"/>
        <rFont val="Arial"/>
        <family val="2"/>
      </rPr>
      <t>"CA estimatif initial HT"</t>
    </r>
    <r>
      <rPr>
        <sz val="12"/>
        <rFont val="Arial"/>
        <family val="2"/>
      </rPr>
      <t xml:space="preserve"> est calculé automatiquement et correspond à la somme des </t>
    </r>
    <r>
      <rPr>
        <b/>
        <sz val="12"/>
        <rFont val="Arial"/>
        <family val="2"/>
      </rPr>
      <t>"Chiffre d'affaires estimatif annuel HT "</t>
    </r>
  </si>
  <si>
    <t>CPF 20.59.52 −</t>
  </si>
  <si>
    <t xml:space="preserve">CPF 21.20.23 </t>
  </si>
  <si>
    <t>CPF 22.2 −</t>
  </si>
  <si>
    <t xml:space="preserve">CPF 22.22 </t>
  </si>
  <si>
    <t>CPF 49.41 −</t>
  </si>
  <si>
    <t>CPF 17.21 −</t>
  </si>
  <si>
    <t xml:space="preserve">Rapport CA consommation réelle  / CA consommation estimative </t>
  </si>
  <si>
    <t>Rapport CA consommation réelle annuelle / CA consommation estimative annuelle</t>
  </si>
  <si>
    <r>
      <t xml:space="preserve">A partir du </t>
    </r>
    <r>
      <rPr>
        <b/>
        <sz val="12"/>
        <rFont val="Arial"/>
        <family val="2"/>
      </rPr>
      <t>"CA estimatif initial HT"</t>
    </r>
    <r>
      <rPr>
        <sz val="12"/>
        <rFont val="Arial"/>
        <family val="2"/>
      </rPr>
      <t xml:space="preserve"> et des types et quantités de chaque produit, nécessaire pour couvrir l'activité du GHT44, réaliser une décomposition des coûts en saisissant les </t>
    </r>
    <r>
      <rPr>
        <b/>
        <sz val="12"/>
        <rFont val="Arial"/>
        <family val="2"/>
      </rPr>
      <t>"Pondération réelle fournisseur (non révisable sur la durée du marché)"</t>
    </r>
    <r>
      <rPr>
        <sz val="12"/>
        <rFont val="Arial"/>
        <family val="2"/>
      </rPr>
      <t xml:space="preserve"> pour chaque </t>
    </r>
    <r>
      <rPr>
        <b/>
        <sz val="12"/>
        <rFont val="Arial"/>
        <family val="2"/>
      </rPr>
      <t>"type d'évolution tarifaire"</t>
    </r>
    <r>
      <rPr>
        <sz val="12"/>
        <rFont val="Arial"/>
        <family val="2"/>
      </rPr>
      <t xml:space="preserve"> fortuit et induit. Cette saisie doit tenir compte des tranches de pondération mentionnées dans la colonne </t>
    </r>
    <r>
      <rPr>
        <b/>
        <sz val="12"/>
        <rFont val="Arial"/>
        <family val="2"/>
      </rPr>
      <t>"Pondération moyenne du secteur"</t>
    </r>
    <r>
      <rPr>
        <sz val="12"/>
        <rFont val="Arial"/>
        <family val="2"/>
      </rPr>
      <t xml:space="preserve">, représentatives d’une décomposition classique moyenne du secteur, et de la réalité du coût de revient des produits. La somme des pondérations doit être égale à 100%, il est possible de saisir un 0% pour un des coûts de production selon les types de produits proposés. </t>
    </r>
  </si>
  <si>
    <t>CA global réel annuel HT</t>
  </si>
  <si>
    <r>
      <t>Chaque fin d'année, suivant la dernière commande, le titulaire saisira les "</t>
    </r>
    <r>
      <rPr>
        <b/>
        <sz val="12"/>
        <rFont val="Arial"/>
        <family val="2"/>
      </rPr>
      <t xml:space="preserve">quantité réelle commandée" </t>
    </r>
    <r>
      <rPr>
        <sz val="12"/>
        <rFont val="Arial"/>
        <family val="2"/>
      </rPr>
      <t xml:space="preserve">pour chaque référence. Cette saisie permettra le calcul automatique du </t>
    </r>
    <r>
      <rPr>
        <b/>
        <sz val="12"/>
        <rFont val="Arial"/>
        <family val="2"/>
      </rPr>
      <t>"CA global réel annuel HT"</t>
    </r>
    <r>
      <rPr>
        <sz val="12"/>
        <rFont val="Arial"/>
        <family val="2"/>
      </rPr>
      <t xml:space="preserve"> par la multiplication de cette </t>
    </r>
    <r>
      <rPr>
        <b/>
        <sz val="12"/>
        <rFont val="Arial"/>
        <family val="2"/>
      </rPr>
      <t xml:space="preserve">"quantité réelle commandée" </t>
    </r>
    <r>
      <rPr>
        <sz val="12"/>
        <rFont val="Arial"/>
        <family val="2"/>
      </rPr>
      <t xml:space="preserve">par le </t>
    </r>
    <r>
      <rPr>
        <b/>
        <sz val="12"/>
        <rFont val="Arial"/>
        <family val="2"/>
      </rPr>
      <t>"Prix HT de la référence validé (selon tranche et estimatif d'attribution des commandes)"</t>
    </r>
  </si>
  <si>
    <t>CPF 23.19 -</t>
  </si>
  <si>
    <t>CPF 23.19 - Fabrication et façonnage d'autres articles en verre, y compris verre technique: « récipients et matériels pour laboratoires dont les pipettes en verre ordinaire ou spécial » (Identifiant 010767873)</t>
  </si>
  <si>
    <t>% évolution des produits</t>
  </si>
  <si>
    <r>
      <t xml:space="preserve">Le bureau des achats de biologie saisie les indices pour chaque ligne de coût identifiées dans l’annexe. Pour le type d'évolution fortuit, les indices correspondent à la moyenne des indices mentionnés sur le site de l’INSEE (https://www.insee.fr/fr/accueil) et couvrant la période entre deux révisions. L’indice de référence 1 correspond à l’indice mentionné sur le site de l’INSEE à la date du dépôt de l’offre par le candidat devenu titulaire. Les indices de références 2 à 3 correspondent aux indices moyens calculé pour la dernière révision en date (Indices de référence 2 = Indices 1). Si un identifiant INSEE venait à correspondre à une série arrêtée au moment de la révision, il sera pris en compte les indices de la série de substitution proposée par le site de l’INSEE à cette même date. Pour le type d'évolution induit, les indices 1 à 3 sont calculé automatiquement à partir des valeur de l'annexe en lien avec les consommations réelles et estimatives, les indices de référence pour ce type d'évolution correspond à l'indice calculé en N-1.                                                                                                                              La saisie des différents indices permet de calculer un </t>
    </r>
    <r>
      <rPr>
        <b/>
        <sz val="12"/>
        <rFont val="Arial"/>
        <family val="2"/>
      </rPr>
      <t xml:space="preserve">"CA révisé" </t>
    </r>
    <r>
      <rPr>
        <sz val="12"/>
        <rFont val="Arial"/>
        <family val="2"/>
      </rPr>
      <t xml:space="preserve">et un </t>
    </r>
    <r>
      <rPr>
        <b/>
        <sz val="12"/>
        <rFont val="Arial"/>
        <family val="2"/>
      </rPr>
      <t>"% évolution des produits"</t>
    </r>
    <r>
      <rPr>
        <sz val="12"/>
        <rFont val="Arial"/>
        <family val="2"/>
      </rPr>
      <t xml:space="preserve"> reporté dans l'onglet 1) pour le calcul des nouveaux </t>
    </r>
    <r>
      <rPr>
        <b/>
        <sz val="12"/>
        <rFont val="Arial"/>
        <family val="2"/>
      </rPr>
      <t>"Prix HT 20xx de la référence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</si>
</sst>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quot;"/>
    <numFmt numFmtId="165" formatCode="#,##0\ &quot;€&quot;"/>
    <numFmt numFmtId="166" formatCode="0.0"/>
    <numFmt numFmtId="167" formatCode="0.0%"/>
  </numFmts>
  <fonts count="35" x14ac:knownFonts="1">
    <font>
      <sz val="10"/>
      <name val="Arial"/>
      <family val="2"/>
    </font>
    <font>
      <sz val="11"/>
      <color theme="1"/>
      <name val="Calibri"/>
      <family val="2"/>
      <scheme val="minor"/>
    </font>
    <font>
      <sz val="11"/>
      <color theme="1"/>
      <name val="Calibri"/>
      <family val="2"/>
      <scheme val="minor"/>
    </font>
    <font>
      <b/>
      <u/>
      <sz val="16"/>
      <name val="Arial"/>
      <family val="2"/>
    </font>
    <font>
      <b/>
      <sz val="8"/>
      <name val="Arial"/>
      <family val="2"/>
    </font>
    <font>
      <b/>
      <sz val="10"/>
      <name val="Arial"/>
      <family val="2"/>
    </font>
    <font>
      <sz val="10"/>
      <name val="Arial"/>
      <family val="2"/>
    </font>
    <font>
      <b/>
      <sz val="22"/>
      <name val="Arial"/>
      <family val="2"/>
    </font>
    <font>
      <sz val="14"/>
      <name val="Arial"/>
      <family val="2"/>
    </font>
    <font>
      <b/>
      <sz val="15"/>
      <color theme="0"/>
      <name val="Arial"/>
      <family val="2"/>
    </font>
    <font>
      <b/>
      <sz val="16"/>
      <name val="Arial"/>
      <family val="2"/>
    </font>
    <font>
      <b/>
      <sz val="12"/>
      <color rgb="FF00B050"/>
      <name val="Arial"/>
      <family val="2"/>
    </font>
    <font>
      <b/>
      <sz val="10"/>
      <color rgb="FFFF0000"/>
      <name val="Arial"/>
      <family val="2"/>
    </font>
    <font>
      <b/>
      <sz val="11"/>
      <color rgb="FFFF0000"/>
      <name val="Arial"/>
      <family val="2"/>
    </font>
    <font>
      <sz val="11"/>
      <color theme="0"/>
      <name val="Calibri"/>
      <family val="2"/>
      <scheme val="minor"/>
    </font>
    <font>
      <b/>
      <sz val="11"/>
      <color rgb="FF00B050"/>
      <name val="Arial"/>
      <family val="2"/>
    </font>
    <font>
      <sz val="11"/>
      <name val="Arial"/>
      <family val="2"/>
    </font>
    <font>
      <sz val="11"/>
      <color theme="0"/>
      <name val="Arial"/>
      <family val="2"/>
    </font>
    <font>
      <b/>
      <sz val="12"/>
      <color theme="0"/>
      <name val="Arial"/>
      <family val="2"/>
    </font>
    <font>
      <b/>
      <sz val="13"/>
      <name val="Arial"/>
      <family val="2"/>
    </font>
    <font>
      <b/>
      <sz val="14"/>
      <color rgb="FFFF0000"/>
      <name val="Arial"/>
      <family val="2"/>
    </font>
    <font>
      <sz val="10"/>
      <color theme="0"/>
      <name val="Arial"/>
      <family val="2"/>
    </font>
    <font>
      <b/>
      <sz val="12"/>
      <color theme="1"/>
      <name val="Arial"/>
      <family val="2"/>
    </font>
    <font>
      <sz val="16"/>
      <name val="Arial"/>
      <family val="2"/>
    </font>
    <font>
      <sz val="18"/>
      <color theme="3" tint="0.39997558519241921"/>
      <name val="Arial"/>
      <family val="2"/>
    </font>
    <font>
      <sz val="18"/>
      <color theme="3"/>
      <name val="Arial"/>
      <family val="2"/>
    </font>
    <font>
      <sz val="12"/>
      <name val="Arial"/>
      <family val="2"/>
    </font>
    <font>
      <u/>
      <sz val="12"/>
      <name val="Arial"/>
      <family val="2"/>
    </font>
    <font>
      <sz val="20"/>
      <color theme="3" tint="0.39997558519241921"/>
      <name val="Arial"/>
      <family val="2"/>
    </font>
    <font>
      <sz val="20"/>
      <color theme="4" tint="0.39997558519241921"/>
      <name val="Arial"/>
      <family val="2"/>
    </font>
    <font>
      <b/>
      <sz val="14"/>
      <name val="Arial"/>
      <family val="2"/>
    </font>
    <font>
      <b/>
      <sz val="12"/>
      <name val="Arial"/>
      <family val="2"/>
    </font>
    <font>
      <sz val="14"/>
      <color theme="1"/>
      <name val="Arial"/>
      <family val="2"/>
    </font>
    <font>
      <b/>
      <sz val="11"/>
      <name val="Arial"/>
      <family val="2"/>
    </font>
    <font>
      <sz val="14"/>
      <color theme="3" tint="0.39997558519241921"/>
      <name val="Arial"/>
      <family val="2"/>
    </font>
  </fonts>
  <fills count="14">
    <fill>
      <patternFill patternType="none"/>
    </fill>
    <fill>
      <patternFill patternType="gray125"/>
    </fill>
    <fill>
      <patternFill patternType="solid">
        <fgColor theme="0"/>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39997558519241921"/>
        <bgColor indexed="64"/>
      </patternFill>
    </fill>
    <fill>
      <patternFill patternType="darkGray">
        <bgColor theme="4" tint="0.79998168889431442"/>
      </patternFill>
    </fill>
    <fill>
      <patternFill patternType="darkGray">
        <bgColor theme="6" tint="0.59999389629810485"/>
      </patternFill>
    </fill>
    <fill>
      <patternFill patternType="darkGray">
        <bgColor theme="4" tint="0.79995117038483843"/>
      </patternFill>
    </fill>
  </fills>
  <borders count="6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xf numFmtId="9" fontId="6" fillId="0" borderId="0" applyFont="0" applyFill="0" applyBorder="0" applyAlignment="0" applyProtection="0"/>
  </cellStyleXfs>
  <cellXfs count="265">
    <xf numFmtId="0" fontId="0" fillId="0" borderId="0" xfId="0"/>
    <xf numFmtId="0" fontId="0" fillId="0" borderId="0" xfId="0" applyAlignment="1">
      <alignment vertical="center" wrapText="1"/>
    </xf>
    <xf numFmtId="0" fontId="4" fillId="0" borderId="0" xfId="0" applyFont="1" applyAlignment="1">
      <alignment horizontal="center" vertical="center" wrapText="1"/>
    </xf>
    <xf numFmtId="0" fontId="0" fillId="2" borderId="0" xfId="0" applyFill="1"/>
    <xf numFmtId="0" fontId="3" fillId="2" borderId="0" xfId="0" applyFont="1" applyFill="1" applyAlignment="1">
      <alignment vertical="center" wrapText="1"/>
    </xf>
    <xf numFmtId="0" fontId="0" fillId="2" borderId="0" xfId="0" applyFill="1" applyAlignment="1">
      <alignment vertical="center" wrapText="1"/>
    </xf>
    <xf numFmtId="0" fontId="4" fillId="2" borderId="0" xfId="0" applyFont="1" applyFill="1" applyAlignment="1">
      <alignment horizontal="center" vertical="center" wrapText="1"/>
    </xf>
    <xf numFmtId="0" fontId="9" fillId="2" borderId="0" xfId="0" applyFont="1" applyFill="1" applyAlignment="1">
      <alignment horizontal="center" vertical="center"/>
    </xf>
    <xf numFmtId="164" fontId="10" fillId="5" borderId="6" xfId="0" applyNumberFormat="1" applyFont="1" applyFill="1" applyBorder="1" applyAlignment="1" applyProtection="1">
      <alignment horizontal="center" vertical="center" wrapText="1"/>
    </xf>
    <xf numFmtId="0" fontId="5" fillId="4" borderId="3" xfId="0" applyFont="1" applyFill="1" applyBorder="1" applyAlignment="1">
      <alignment horizontal="center" vertical="center" wrapText="1"/>
    </xf>
    <xf numFmtId="0" fontId="0" fillId="6" borderId="19" xfId="0" applyFill="1" applyBorder="1" applyAlignment="1">
      <alignment vertical="center"/>
    </xf>
    <xf numFmtId="0" fontId="0" fillId="2" borderId="0" xfId="0" applyFill="1" applyBorder="1" applyAlignment="1">
      <alignment vertical="center"/>
    </xf>
    <xf numFmtId="0" fontId="0" fillId="2" borderId="0" xfId="0" applyFill="1" applyBorder="1"/>
    <xf numFmtId="165" fontId="0" fillId="2" borderId="0" xfId="0" applyNumberFormat="1" applyFill="1" applyBorder="1" applyAlignment="1">
      <alignment vertical="center"/>
    </xf>
    <xf numFmtId="0" fontId="15" fillId="5" borderId="3" xfId="0" applyFont="1" applyFill="1" applyBorder="1" applyAlignment="1">
      <alignment horizontal="center" vertical="center" wrapText="1"/>
    </xf>
    <xf numFmtId="0" fontId="13" fillId="2" borderId="0" xfId="0" applyFont="1" applyFill="1" applyAlignment="1">
      <alignment vertical="center" wrapText="1"/>
    </xf>
    <xf numFmtId="0" fontId="5" fillId="4" borderId="26" xfId="0" applyFont="1" applyFill="1" applyBorder="1" applyAlignment="1">
      <alignment horizontal="center" vertical="center" wrapText="1"/>
    </xf>
    <xf numFmtId="0" fontId="0" fillId="2" borderId="0" xfId="0" applyFill="1" applyProtection="1"/>
    <xf numFmtId="0" fontId="5" fillId="0" borderId="31" xfId="0" applyFont="1" applyBorder="1" applyAlignment="1" applyProtection="1">
      <alignment horizontal="center" vertical="center"/>
    </xf>
    <xf numFmtId="0" fontId="8" fillId="2" borderId="0" xfId="1" applyFont="1" applyFill="1" applyBorder="1" applyAlignment="1">
      <alignment vertical="center" wrapText="1"/>
    </xf>
    <xf numFmtId="0" fontId="5" fillId="4" borderId="31" xfId="0" applyFont="1" applyFill="1" applyBorder="1" applyAlignment="1" applyProtection="1">
      <alignment horizontal="center" vertical="center" wrapText="1"/>
    </xf>
    <xf numFmtId="0" fontId="5" fillId="4" borderId="32" xfId="0" applyFont="1" applyFill="1" applyBorder="1" applyAlignment="1" applyProtection="1">
      <alignment horizontal="center" vertical="center" wrapText="1"/>
    </xf>
    <xf numFmtId="0" fontId="5" fillId="4" borderId="38" xfId="0" applyFont="1" applyFill="1" applyBorder="1" applyAlignment="1" applyProtection="1">
      <alignment horizontal="center" vertical="center" wrapText="1"/>
    </xf>
    <xf numFmtId="0" fontId="5" fillId="4" borderId="39" xfId="0" applyFont="1" applyFill="1" applyBorder="1" applyAlignment="1" applyProtection="1">
      <alignment horizontal="center" vertical="center" wrapText="1"/>
    </xf>
    <xf numFmtId="0" fontId="14" fillId="10" borderId="26" xfId="0" applyFont="1" applyFill="1" applyBorder="1" applyAlignment="1" applyProtection="1">
      <alignment horizontal="center" vertical="center" wrapText="1"/>
    </xf>
    <xf numFmtId="0" fontId="16" fillId="2" borderId="0" xfId="0" applyFont="1" applyFill="1" applyBorder="1" applyAlignment="1">
      <alignment vertical="center"/>
    </xf>
    <xf numFmtId="9" fontId="16" fillId="0" borderId="26" xfId="2" applyFont="1" applyFill="1" applyBorder="1" applyAlignment="1">
      <alignment horizontal="center" vertical="center" wrapText="1"/>
    </xf>
    <xf numFmtId="0" fontId="20" fillId="2" borderId="0" xfId="0" applyFont="1" applyFill="1" applyAlignment="1">
      <alignment horizontal="center" vertical="center" wrapText="1"/>
    </xf>
    <xf numFmtId="0" fontId="20" fillId="2" borderId="0" xfId="0" applyFont="1" applyFill="1" applyBorder="1" applyAlignment="1">
      <alignment horizontal="center" vertical="center" wrapText="1"/>
    </xf>
    <xf numFmtId="164" fontId="16" fillId="2" borderId="6" xfId="0" applyNumberFormat="1" applyFont="1" applyFill="1" applyBorder="1" applyAlignment="1" applyProtection="1">
      <alignment horizontal="center" vertical="center" wrapText="1"/>
    </xf>
    <xf numFmtId="9" fontId="16" fillId="2" borderId="6" xfId="2" applyFont="1" applyFill="1" applyBorder="1" applyAlignment="1" applyProtection="1">
      <alignment horizontal="center" vertical="center" wrapText="1"/>
      <protection locked="0"/>
    </xf>
    <xf numFmtId="9" fontId="16" fillId="2" borderId="10" xfId="2" applyFont="1" applyFill="1" applyBorder="1" applyAlignment="1" applyProtection="1">
      <alignment horizontal="center" vertical="center" wrapText="1"/>
      <protection locked="0"/>
    </xf>
    <xf numFmtId="2" fontId="16" fillId="0" borderId="2" xfId="2" applyNumberFormat="1" applyFont="1" applyFill="1" applyBorder="1" applyAlignment="1">
      <alignment horizontal="center" vertical="center" wrapText="1"/>
    </xf>
    <xf numFmtId="2" fontId="16" fillId="0" borderId="2" xfId="0" applyNumberFormat="1" applyFont="1" applyFill="1" applyBorder="1" applyAlignment="1">
      <alignment horizontal="center" vertical="center" wrapText="1"/>
    </xf>
    <xf numFmtId="2" fontId="16" fillId="0" borderId="26" xfId="0" applyNumberFormat="1" applyFont="1" applyFill="1" applyBorder="1" applyAlignment="1">
      <alignment horizontal="center" vertical="center" wrapText="1"/>
    </xf>
    <xf numFmtId="10" fontId="0" fillId="2" borderId="8" xfId="2" applyNumberFormat="1" applyFont="1" applyFill="1" applyBorder="1" applyAlignment="1" applyProtection="1">
      <alignment horizontal="center" vertical="center" wrapText="1"/>
    </xf>
    <xf numFmtId="10" fontId="0" fillId="2" borderId="9" xfId="2" applyNumberFormat="1" applyFont="1" applyFill="1" applyBorder="1" applyAlignment="1" applyProtection="1">
      <alignment horizontal="center" vertical="center" wrapText="1"/>
    </xf>
    <xf numFmtId="0" fontId="5" fillId="4" borderId="2"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4" borderId="8" xfId="0" applyFont="1" applyFill="1" applyBorder="1" applyAlignment="1">
      <alignment horizontal="center" vertical="center" wrapText="1"/>
    </xf>
    <xf numFmtId="165" fontId="8" fillId="6" borderId="22" xfId="0" applyNumberFormat="1" applyFont="1" applyFill="1" applyBorder="1" applyAlignment="1" applyProtection="1">
      <alignment horizontal="center" vertical="center"/>
    </xf>
    <xf numFmtId="0" fontId="16" fillId="0" borderId="27" xfId="0" applyFont="1" applyBorder="1" applyAlignment="1" applyProtection="1">
      <alignment vertical="center" wrapText="1"/>
    </xf>
    <xf numFmtId="0" fontId="16" fillId="0" borderId="5" xfId="0" applyFont="1" applyBorder="1" applyAlignment="1" applyProtection="1">
      <alignment vertical="center" wrapText="1"/>
    </xf>
    <xf numFmtId="0" fontId="16" fillId="0" borderId="5" xfId="0" applyFont="1" applyBorder="1" applyAlignment="1" applyProtection="1">
      <alignment vertical="center"/>
    </xf>
    <xf numFmtId="0" fontId="16" fillId="0" borderId="8" xfId="0" applyFont="1" applyBorder="1" applyAlignment="1" applyProtection="1">
      <alignment horizontal="center" vertical="center" wrapText="1"/>
    </xf>
    <xf numFmtId="0" fontId="16" fillId="0" borderId="6" xfId="0" applyFont="1" applyBorder="1" applyAlignment="1" applyProtection="1">
      <alignment horizontal="left" vertical="center"/>
    </xf>
    <xf numFmtId="0" fontId="16" fillId="0" borderId="18" xfId="0" applyFont="1" applyBorder="1" applyAlignment="1" applyProtection="1">
      <alignment vertical="center" wrapText="1"/>
    </xf>
    <xf numFmtId="0" fontId="16" fillId="0" borderId="9" xfId="0" applyFont="1" applyBorder="1" applyAlignment="1" applyProtection="1">
      <alignment horizontal="center" vertical="center" wrapText="1"/>
    </xf>
    <xf numFmtId="9" fontId="16" fillId="6" borderId="34" xfId="0" applyNumberFormat="1" applyFont="1" applyFill="1" applyBorder="1" applyAlignment="1" applyProtection="1">
      <alignment horizontal="center" vertical="center"/>
    </xf>
    <xf numFmtId="166" fontId="16" fillId="0" borderId="11" xfId="0" applyNumberFormat="1" applyFont="1" applyFill="1" applyBorder="1" applyAlignment="1" applyProtection="1">
      <alignment horizontal="center" vertical="center"/>
    </xf>
    <xf numFmtId="166" fontId="16" fillId="0" borderId="6" xfId="0" applyNumberFormat="1" applyFont="1" applyFill="1" applyBorder="1" applyAlignment="1" applyProtection="1">
      <alignment horizontal="center" vertical="center"/>
    </xf>
    <xf numFmtId="2" fontId="16" fillId="2" borderId="2" xfId="0" applyNumberFormat="1" applyFont="1" applyFill="1" applyBorder="1" applyAlignment="1" applyProtection="1">
      <alignment horizontal="center" vertical="center" wrapText="1"/>
    </xf>
    <xf numFmtId="0" fontId="16" fillId="2" borderId="3" xfId="0" applyFont="1" applyFill="1" applyBorder="1" applyAlignment="1" applyProtection="1">
      <alignment horizontal="center" vertical="center" wrapText="1"/>
    </xf>
    <xf numFmtId="166" fontId="16" fillId="2" borderId="11" xfId="0" applyNumberFormat="1" applyFont="1" applyFill="1" applyBorder="1" applyAlignment="1" applyProtection="1">
      <alignment horizontal="center" vertical="center"/>
    </xf>
    <xf numFmtId="166" fontId="16" fillId="2" borderId="6" xfId="0" applyNumberFormat="1" applyFont="1" applyFill="1" applyBorder="1" applyAlignment="1" applyProtection="1">
      <alignment horizontal="center" vertical="center"/>
    </xf>
    <xf numFmtId="165" fontId="18" fillId="7" borderId="36" xfId="0" applyNumberFormat="1" applyFont="1" applyFill="1" applyBorder="1" applyAlignment="1" applyProtection="1">
      <alignment horizontal="center" vertical="center"/>
    </xf>
    <xf numFmtId="0" fontId="14" fillId="10" borderId="45" xfId="0" applyFont="1" applyFill="1" applyBorder="1" applyAlignment="1" applyProtection="1">
      <alignment horizontal="center" vertical="center" wrapText="1"/>
    </xf>
    <xf numFmtId="0" fontId="14" fillId="10" borderId="44" xfId="0" applyFont="1" applyFill="1" applyBorder="1" applyAlignment="1" applyProtection="1">
      <alignment horizontal="center" vertical="center" wrapText="1"/>
    </xf>
    <xf numFmtId="0" fontId="14" fillId="10" borderId="33" xfId="0" applyFont="1" applyFill="1" applyBorder="1" applyAlignment="1" applyProtection="1">
      <alignment horizontal="center" vertical="center" wrapText="1"/>
    </xf>
    <xf numFmtId="0" fontId="14" fillId="10" borderId="24" xfId="0" applyFont="1" applyFill="1" applyBorder="1" applyAlignment="1" applyProtection="1">
      <alignment horizontal="center" vertical="center" wrapText="1"/>
    </xf>
    <xf numFmtId="0" fontId="14" fillId="10" borderId="9" xfId="0" applyFont="1" applyFill="1" applyBorder="1" applyAlignment="1" applyProtection="1">
      <alignment horizontal="center" vertical="center" wrapText="1"/>
    </xf>
    <xf numFmtId="165" fontId="18" fillId="7" borderId="37" xfId="0" applyNumberFormat="1" applyFont="1" applyFill="1" applyBorder="1" applyAlignment="1" applyProtection="1">
      <alignment horizontal="center" vertical="center"/>
    </xf>
    <xf numFmtId="0" fontId="14" fillId="10" borderId="43" xfId="0" applyFont="1" applyFill="1" applyBorder="1" applyAlignment="1" applyProtection="1">
      <alignment horizontal="center" vertical="center" wrapText="1"/>
    </xf>
    <xf numFmtId="0" fontId="14" fillId="10" borderId="46" xfId="0" applyFont="1" applyFill="1" applyBorder="1" applyAlignment="1" applyProtection="1">
      <alignment horizontal="center" vertical="center" wrapText="1"/>
    </xf>
    <xf numFmtId="166" fontId="16" fillId="8" borderId="21" xfId="0" applyNumberFormat="1" applyFont="1" applyFill="1" applyBorder="1" applyAlignment="1" applyProtection="1">
      <alignment horizontal="center" vertical="center"/>
      <protection locked="0"/>
    </xf>
    <xf numFmtId="166" fontId="16" fillId="8" borderId="11" xfId="2" applyNumberFormat="1" applyFont="1" applyFill="1" applyBorder="1" applyAlignment="1" applyProtection="1">
      <alignment horizontal="center" vertical="center"/>
      <protection locked="0"/>
    </xf>
    <xf numFmtId="166" fontId="16" fillId="8" borderId="30" xfId="0" applyNumberFormat="1" applyFont="1" applyFill="1" applyBorder="1" applyAlignment="1" applyProtection="1">
      <alignment horizontal="center" vertical="center"/>
      <protection locked="0"/>
    </xf>
    <xf numFmtId="166" fontId="16" fillId="8" borderId="6" xfId="2" applyNumberFormat="1" applyFont="1" applyFill="1" applyBorder="1" applyAlignment="1" applyProtection="1">
      <alignment horizontal="center" vertical="center"/>
      <protection locked="0"/>
    </xf>
    <xf numFmtId="9" fontId="16" fillId="8" borderId="11" xfId="2" applyFont="1" applyFill="1" applyBorder="1" applyAlignment="1" applyProtection="1">
      <alignment horizontal="center" vertical="center"/>
      <protection locked="0"/>
    </xf>
    <xf numFmtId="9" fontId="16" fillId="8" borderId="6" xfId="2" applyFont="1" applyFill="1" applyBorder="1" applyAlignment="1" applyProtection="1">
      <alignment horizontal="center" vertical="center"/>
      <protection locked="0"/>
    </xf>
    <xf numFmtId="9" fontId="16" fillId="8" borderId="10" xfId="2" applyFont="1" applyFill="1" applyBorder="1" applyAlignment="1" applyProtection="1">
      <alignment horizontal="center" vertical="center" wrapText="1"/>
      <protection locked="0"/>
    </xf>
    <xf numFmtId="166" fontId="16" fillId="8" borderId="11" xfId="0" applyNumberFormat="1" applyFont="1" applyFill="1" applyBorder="1" applyAlignment="1" applyProtection="1">
      <alignment horizontal="center" vertical="center"/>
      <protection locked="0"/>
    </xf>
    <xf numFmtId="166" fontId="16" fillId="8" borderId="6" xfId="0" applyNumberFormat="1" applyFont="1" applyFill="1" applyBorder="1" applyAlignment="1" applyProtection="1">
      <alignment horizontal="center" vertical="center"/>
      <protection locked="0"/>
    </xf>
    <xf numFmtId="166" fontId="16" fillId="8" borderId="12" xfId="0" applyNumberFormat="1" applyFont="1" applyFill="1" applyBorder="1" applyAlignment="1" applyProtection="1">
      <alignment horizontal="center" vertical="center"/>
      <protection locked="0"/>
    </xf>
    <xf numFmtId="166" fontId="16" fillId="8" borderId="13" xfId="0" applyNumberFormat="1" applyFont="1" applyFill="1" applyBorder="1" applyAlignment="1" applyProtection="1">
      <alignment horizontal="center" vertical="center"/>
      <protection locked="0"/>
    </xf>
    <xf numFmtId="1" fontId="0" fillId="8" borderId="29" xfId="0" applyNumberFormat="1" applyFill="1" applyBorder="1" applyAlignment="1" applyProtection="1">
      <alignment horizontal="center" vertical="center"/>
      <protection locked="0"/>
    </xf>
    <xf numFmtId="1" fontId="0" fillId="8" borderId="8" xfId="0" applyNumberFormat="1" applyFill="1" applyBorder="1" applyAlignment="1" applyProtection="1">
      <alignment horizontal="center" vertical="center"/>
      <protection locked="0"/>
    </xf>
    <xf numFmtId="1" fontId="0" fillId="8" borderId="25" xfId="0" applyNumberFormat="1" applyFill="1" applyBorder="1" applyAlignment="1" applyProtection="1">
      <alignment horizontal="center" vertical="center"/>
      <protection locked="0"/>
    </xf>
    <xf numFmtId="1" fontId="0" fillId="8" borderId="9" xfId="0" applyNumberFormat="1" applyFill="1" applyBorder="1" applyAlignment="1" applyProtection="1">
      <alignment horizontal="center" vertical="center"/>
      <protection locked="0"/>
    </xf>
    <xf numFmtId="0" fontId="17" fillId="2" borderId="29"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7" fillId="2" borderId="7" xfId="0" applyFont="1" applyFill="1" applyBorder="1" applyAlignment="1" applyProtection="1">
      <alignment horizontal="left" vertical="center" wrapText="1"/>
    </xf>
    <xf numFmtId="0" fontId="17" fillId="2" borderId="31" xfId="0" applyFont="1" applyFill="1" applyBorder="1" applyAlignment="1" applyProtection="1">
      <alignment horizontal="left" vertical="center" wrapText="1"/>
    </xf>
    <xf numFmtId="0" fontId="17" fillId="2" borderId="32" xfId="0" applyFont="1" applyFill="1" applyBorder="1" applyAlignment="1" applyProtection="1">
      <alignment horizontal="left" vertical="center" wrapText="1"/>
    </xf>
    <xf numFmtId="0" fontId="17" fillId="2" borderId="38" xfId="0" applyFont="1" applyFill="1" applyBorder="1" applyAlignment="1" applyProtection="1">
      <alignment horizontal="left" vertical="center" wrapText="1"/>
    </xf>
    <xf numFmtId="164" fontId="21" fillId="0" borderId="7" xfId="0" applyNumberFormat="1" applyFont="1" applyBorder="1" applyAlignment="1" applyProtection="1">
      <alignment horizontal="center" vertical="center"/>
    </xf>
    <xf numFmtId="164" fontId="21" fillId="0" borderId="38" xfId="0" applyNumberFormat="1" applyFont="1" applyBorder="1" applyAlignment="1" applyProtection="1">
      <alignment horizontal="center" vertical="center"/>
    </xf>
    <xf numFmtId="164" fontId="21" fillId="0" borderId="35" xfId="0" applyNumberFormat="1" applyFont="1" applyBorder="1" applyAlignment="1" applyProtection="1">
      <alignment horizontal="center" vertical="center"/>
    </xf>
    <xf numFmtId="164" fontId="21" fillId="0" borderId="16" xfId="0" applyNumberFormat="1" applyFont="1" applyBorder="1" applyAlignment="1" applyProtection="1">
      <alignment horizontal="center" vertical="center"/>
    </xf>
    <xf numFmtId="164" fontId="0" fillId="0" borderId="13" xfId="0" applyNumberFormat="1" applyBorder="1" applyAlignment="1" applyProtection="1">
      <alignment horizontal="center" vertical="center" wrapText="1"/>
    </xf>
    <xf numFmtId="10" fontId="0" fillId="0" borderId="30" xfId="0" applyNumberFormat="1" applyBorder="1" applyAlignment="1" applyProtection="1">
      <alignment horizontal="center" vertical="center" wrapText="1"/>
    </xf>
    <xf numFmtId="164" fontId="0" fillId="0" borderId="5" xfId="0" applyNumberFormat="1" applyBorder="1" applyAlignment="1" applyProtection="1">
      <alignment horizontal="center" vertical="center" wrapText="1"/>
    </xf>
    <xf numFmtId="10" fontId="0" fillId="0" borderId="8" xfId="0" applyNumberFormat="1" applyBorder="1" applyAlignment="1" applyProtection="1">
      <alignment horizontal="center" vertical="center" wrapText="1"/>
    </xf>
    <xf numFmtId="164" fontId="0" fillId="0" borderId="15" xfId="0" applyNumberFormat="1" applyBorder="1" applyAlignment="1" applyProtection="1">
      <alignment horizontal="center" vertical="center" wrapText="1"/>
    </xf>
    <xf numFmtId="10" fontId="0" fillId="0" borderId="49" xfId="0" applyNumberFormat="1" applyBorder="1" applyAlignment="1" applyProtection="1">
      <alignment horizontal="center" vertical="center" wrapText="1"/>
    </xf>
    <xf numFmtId="164" fontId="0" fillId="0" borderId="18" xfId="0" applyNumberFormat="1" applyBorder="1" applyAlignment="1" applyProtection="1">
      <alignment horizontal="center" vertical="center" wrapText="1"/>
    </xf>
    <xf numFmtId="10" fontId="0" fillId="0" borderId="9" xfId="0" applyNumberFormat="1" applyBorder="1" applyAlignment="1" applyProtection="1">
      <alignment horizontal="center" vertical="center" wrapText="1"/>
    </xf>
    <xf numFmtId="14" fontId="22" fillId="8" borderId="47" xfId="0" applyNumberFormat="1" applyFont="1" applyFill="1" applyBorder="1" applyAlignment="1" applyProtection="1">
      <alignment horizontal="center" vertical="center"/>
      <protection locked="0"/>
    </xf>
    <xf numFmtId="0" fontId="0" fillId="8" borderId="8" xfId="0" applyFill="1" applyBorder="1" applyAlignment="1" applyProtection="1">
      <alignment horizontal="center" vertical="center" wrapText="1"/>
      <protection locked="0"/>
    </xf>
    <xf numFmtId="0" fontId="0" fillId="8" borderId="6" xfId="0" applyFill="1" applyBorder="1" applyAlignment="1" applyProtection="1">
      <alignment horizontal="center" vertical="center" wrapText="1"/>
      <protection locked="0"/>
    </xf>
    <xf numFmtId="0" fontId="5" fillId="8" borderId="6" xfId="0" applyFont="1" applyFill="1" applyBorder="1" applyAlignment="1" applyProtection="1">
      <alignment horizontal="center" vertical="center" wrapText="1"/>
      <protection locked="0"/>
    </xf>
    <xf numFmtId="0" fontId="0" fillId="8" borderId="13" xfId="0" applyFill="1" applyBorder="1" applyAlignment="1" applyProtection="1">
      <alignment horizontal="center" vertical="center" wrapText="1"/>
      <protection locked="0"/>
    </xf>
    <xf numFmtId="0" fontId="16" fillId="8" borderId="8" xfId="0" applyFont="1" applyFill="1" applyBorder="1" applyAlignment="1" applyProtection="1">
      <alignment horizontal="center" vertical="center" wrapText="1"/>
      <protection locked="0"/>
    </xf>
    <xf numFmtId="164" fontId="16" fillId="8" borderId="6" xfId="0" applyNumberFormat="1" applyFont="1" applyFill="1" applyBorder="1" applyAlignment="1" applyProtection="1">
      <alignment horizontal="center" vertical="center" wrapText="1"/>
      <protection locked="0"/>
    </xf>
    <xf numFmtId="0" fontId="0" fillId="8" borderId="29" xfId="0" applyFill="1" applyBorder="1" applyAlignment="1" applyProtection="1">
      <alignment horizontal="center" vertical="center" wrapText="1"/>
      <protection locked="0"/>
    </xf>
    <xf numFmtId="0" fontId="0" fillId="8" borderId="1" xfId="0" applyFill="1" applyBorder="1" applyAlignment="1" applyProtection="1">
      <alignment horizontal="center" vertical="center" wrapText="1"/>
      <protection locked="0"/>
    </xf>
    <xf numFmtId="0" fontId="0" fillId="8" borderId="31" xfId="0" applyFill="1" applyBorder="1" applyAlignment="1" applyProtection="1">
      <alignment horizontal="center" vertical="center" wrapText="1"/>
      <protection locked="0"/>
    </xf>
    <xf numFmtId="0" fontId="0" fillId="8" borderId="32" xfId="0" applyFill="1" applyBorder="1" applyAlignment="1" applyProtection="1">
      <alignment horizontal="center" vertical="center" wrapText="1"/>
      <protection locked="0"/>
    </xf>
    <xf numFmtId="0" fontId="5" fillId="8" borderId="10" xfId="0" applyFont="1" applyFill="1" applyBorder="1" applyAlignment="1" applyProtection="1">
      <alignment horizontal="center" vertical="center" wrapText="1"/>
      <protection locked="0"/>
    </xf>
    <xf numFmtId="0" fontId="0" fillId="8" borderId="10" xfId="0" applyFill="1" applyBorder="1" applyAlignment="1" applyProtection="1">
      <alignment horizontal="center" vertical="center" wrapText="1"/>
      <protection locked="0"/>
    </xf>
    <xf numFmtId="0" fontId="0" fillId="8" borderId="15" xfId="0" applyFill="1" applyBorder="1" applyAlignment="1" applyProtection="1">
      <alignment horizontal="center" vertical="center" wrapText="1"/>
      <protection locked="0"/>
    </xf>
    <xf numFmtId="0" fontId="16" fillId="8" borderId="9" xfId="0" applyFont="1" applyFill="1" applyBorder="1" applyAlignment="1" applyProtection="1">
      <alignment horizontal="center" vertical="center" wrapText="1"/>
      <protection locked="0"/>
    </xf>
    <xf numFmtId="164" fontId="16" fillId="8" borderId="10" xfId="0" applyNumberFormat="1" applyFont="1" applyFill="1" applyBorder="1" applyAlignment="1" applyProtection="1">
      <alignment horizontal="center" vertical="center" wrapText="1"/>
      <protection locked="0"/>
    </xf>
    <xf numFmtId="0" fontId="5" fillId="4" borderId="2"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9" fillId="3" borderId="0" xfId="0" applyFont="1" applyFill="1" applyAlignment="1">
      <alignment horizontal="center" vertical="center"/>
    </xf>
    <xf numFmtId="0" fontId="7" fillId="2" borderId="0" xfId="1" applyFont="1" applyFill="1" applyAlignment="1">
      <alignment horizontal="center" vertical="center"/>
    </xf>
    <xf numFmtId="0" fontId="8" fillId="2" borderId="0" xfId="1"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10" fillId="9" borderId="20" xfId="0" applyFont="1" applyFill="1" applyBorder="1" applyAlignment="1" applyProtection="1">
      <alignment horizontal="center" vertical="center" wrapText="1"/>
    </xf>
    <xf numFmtId="0" fontId="10" fillId="9" borderId="17" xfId="0" applyFont="1" applyFill="1" applyBorder="1" applyAlignment="1" applyProtection="1">
      <alignment horizontal="center" vertical="center" wrapText="1"/>
    </xf>
    <xf numFmtId="0" fontId="10" fillId="9" borderId="28" xfId="0" applyFont="1" applyFill="1" applyBorder="1" applyAlignment="1" applyProtection="1">
      <alignment horizontal="center" vertical="center" wrapText="1"/>
    </xf>
    <xf numFmtId="0" fontId="20" fillId="2" borderId="0" xfId="0" applyFont="1" applyFill="1" applyAlignment="1">
      <alignment horizontal="center" vertical="center" wrapText="1"/>
    </xf>
    <xf numFmtId="0" fontId="20" fillId="2" borderId="48" xfId="0" applyFont="1" applyFill="1" applyBorder="1" applyAlignment="1">
      <alignment horizontal="center" vertical="center" wrapText="1"/>
    </xf>
    <xf numFmtId="165" fontId="18" fillId="7" borderId="40" xfId="0" applyNumberFormat="1" applyFont="1" applyFill="1" applyBorder="1" applyAlignment="1" applyProtection="1">
      <alignment horizontal="center" vertical="center"/>
    </xf>
    <xf numFmtId="165" fontId="18" fillId="7" borderId="23" xfId="0" applyNumberFormat="1" applyFont="1" applyFill="1" applyBorder="1" applyAlignment="1" applyProtection="1">
      <alignment horizontal="center" vertical="center"/>
    </xf>
    <xf numFmtId="9" fontId="16" fillId="0" borderId="12" xfId="2" applyFont="1" applyFill="1" applyBorder="1" applyAlignment="1">
      <alignment horizontal="center" vertical="center" wrapText="1"/>
    </xf>
    <xf numFmtId="9" fontId="16" fillId="0" borderId="13" xfId="2" applyFont="1" applyFill="1" applyBorder="1" applyAlignment="1">
      <alignment horizontal="center" vertical="center" wrapText="1"/>
    </xf>
    <xf numFmtId="165" fontId="18" fillId="7" borderId="36" xfId="0" applyNumberFormat="1" applyFont="1" applyFill="1" applyBorder="1" applyAlignment="1" applyProtection="1">
      <alignment horizontal="center" vertical="center"/>
    </xf>
    <xf numFmtId="165" fontId="18" fillId="7" borderId="37" xfId="0" applyNumberFormat="1" applyFont="1" applyFill="1" applyBorder="1" applyAlignment="1" applyProtection="1">
      <alignment horizontal="center" vertical="center"/>
    </xf>
    <xf numFmtId="165" fontId="18" fillId="7" borderId="47" xfId="0" applyNumberFormat="1" applyFont="1" applyFill="1" applyBorder="1" applyAlignment="1" applyProtection="1">
      <alignment horizontal="center" vertical="center"/>
    </xf>
    <xf numFmtId="165" fontId="18" fillId="7" borderId="14" xfId="0" applyNumberFormat="1" applyFont="1" applyFill="1" applyBorder="1" applyAlignment="1" applyProtection="1">
      <alignment horizontal="center" vertical="center"/>
    </xf>
    <xf numFmtId="165" fontId="18" fillId="7" borderId="0" xfId="0" applyNumberFormat="1" applyFont="1" applyFill="1" applyBorder="1" applyAlignment="1" applyProtection="1">
      <alignment horizontal="center" vertical="center"/>
    </xf>
    <xf numFmtId="165" fontId="18" fillId="7" borderId="42" xfId="0" applyNumberFormat="1" applyFont="1" applyFill="1" applyBorder="1" applyAlignment="1" applyProtection="1">
      <alignment horizontal="center" vertical="center"/>
    </xf>
    <xf numFmtId="165" fontId="2" fillId="6" borderId="11" xfId="0" applyNumberFormat="1" applyFont="1" applyFill="1" applyBorder="1" applyAlignment="1" applyProtection="1">
      <alignment horizontal="center" vertical="center"/>
    </xf>
    <xf numFmtId="165" fontId="2" fillId="6" borderId="12" xfId="0" applyNumberFormat="1" applyFont="1" applyFill="1" applyBorder="1" applyAlignment="1" applyProtection="1">
      <alignment horizontal="center" vertical="center"/>
    </xf>
    <xf numFmtId="10" fontId="16" fillId="0" borderId="10" xfId="2" applyNumberFormat="1" applyFont="1" applyFill="1" applyBorder="1" applyAlignment="1" applyProtection="1">
      <alignment horizontal="center" vertical="center"/>
    </xf>
    <xf numFmtId="10" fontId="16" fillId="0" borderId="15" xfId="2" applyNumberFormat="1" applyFont="1" applyFill="1" applyBorder="1" applyAlignment="1" applyProtection="1">
      <alignment horizontal="center" vertical="center"/>
    </xf>
    <xf numFmtId="0" fontId="16" fillId="0" borderId="8" xfId="0" applyFont="1" applyBorder="1" applyAlignment="1" applyProtection="1">
      <alignment horizontal="left" vertical="center" wrapText="1"/>
    </xf>
    <xf numFmtId="0" fontId="16" fillId="0" borderId="9"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0" fontId="17" fillId="0" borderId="0" xfId="0" applyFont="1" applyFill="1" applyBorder="1" applyAlignment="1">
      <alignment horizontal="center" vertical="center" wrapText="1"/>
    </xf>
    <xf numFmtId="0" fontId="19" fillId="9" borderId="19" xfId="0" applyFont="1" applyFill="1" applyBorder="1" applyAlignment="1" applyProtection="1">
      <alignment horizontal="center" vertical="center"/>
    </xf>
    <xf numFmtId="0" fontId="19" fillId="9" borderId="40" xfId="0" applyFont="1" applyFill="1" applyBorder="1" applyAlignment="1" applyProtection="1">
      <alignment horizontal="center" vertical="center"/>
    </xf>
    <xf numFmtId="0" fontId="19" fillId="9" borderId="23" xfId="0" applyFont="1" applyFill="1" applyBorder="1" applyAlignment="1" applyProtection="1">
      <alignment horizontal="center" vertical="center"/>
    </xf>
    <xf numFmtId="0" fontId="19" fillId="9" borderId="33" xfId="0" applyFont="1" applyFill="1" applyBorder="1" applyAlignment="1" applyProtection="1">
      <alignment horizontal="center" vertical="center" wrapText="1"/>
    </xf>
    <xf numFmtId="0" fontId="19" fillId="9" borderId="34" xfId="0" applyFont="1" applyFill="1" applyBorder="1" applyAlignment="1" applyProtection="1">
      <alignment horizontal="center" vertical="center" wrapText="1"/>
    </xf>
    <xf numFmtId="0" fontId="19" fillId="9" borderId="41" xfId="0" applyFont="1" applyFill="1" applyBorder="1" applyAlignment="1" applyProtection="1">
      <alignment horizontal="center" vertical="center" wrapText="1"/>
    </xf>
    <xf numFmtId="0" fontId="7" fillId="2" borderId="0" xfId="0" applyFont="1" applyFill="1" applyAlignment="1">
      <alignment horizontal="center" vertical="center" wrapText="1"/>
    </xf>
    <xf numFmtId="0" fontId="23" fillId="2" borderId="0" xfId="1" applyFont="1" applyFill="1" applyAlignment="1">
      <alignment horizontal="center" vertical="center" wrapText="1"/>
    </xf>
    <xf numFmtId="0" fontId="0" fillId="3" borderId="0" xfId="0" applyFill="1" applyAlignment="1">
      <alignment vertical="center" wrapText="1"/>
    </xf>
    <xf numFmtId="0" fontId="9" fillId="3" borderId="0" xfId="0" applyFont="1" applyFill="1" applyAlignment="1">
      <alignment vertical="center"/>
    </xf>
    <xf numFmtId="0" fontId="0" fillId="3" borderId="0" xfId="0" applyFill="1"/>
    <xf numFmtId="0" fontId="24" fillId="4" borderId="0" xfId="0" applyFont="1" applyFill="1" applyAlignment="1">
      <alignment horizontal="center" vertical="center" textRotation="90" wrapText="1"/>
    </xf>
    <xf numFmtId="0" fontId="25" fillId="2" borderId="0" xfId="0" applyFont="1" applyFill="1" applyAlignment="1">
      <alignment horizontal="center" vertical="center" textRotation="90" wrapText="1"/>
    </xf>
    <xf numFmtId="0" fontId="26" fillId="2" borderId="0" xfId="0" applyFont="1" applyFill="1" applyAlignment="1">
      <alignment horizontal="left" vertical="center" wrapText="1"/>
    </xf>
    <xf numFmtId="0" fontId="26" fillId="2" borderId="0" xfId="0" applyFont="1" applyFill="1" applyAlignment="1">
      <alignment vertical="center" wrapText="1"/>
    </xf>
    <xf numFmtId="0" fontId="24" fillId="2" borderId="0" xfId="0" applyFont="1" applyFill="1" applyAlignment="1">
      <alignment horizontal="center" vertical="center" textRotation="90" wrapText="1"/>
    </xf>
    <xf numFmtId="0" fontId="28" fillId="4" borderId="0" xfId="0" applyFont="1" applyFill="1" applyAlignment="1">
      <alignment horizontal="center" vertical="center" textRotation="90"/>
    </xf>
    <xf numFmtId="0" fontId="29" fillId="2" borderId="0" xfId="0" applyFont="1" applyFill="1" applyAlignment="1">
      <alignment horizontal="center" vertical="center" textRotation="90"/>
    </xf>
    <xf numFmtId="0" fontId="8" fillId="6" borderId="24" xfId="0" applyFont="1" applyFill="1" applyBorder="1" applyAlignment="1" applyProtection="1">
      <alignment horizontal="center" vertical="center"/>
    </xf>
    <xf numFmtId="0" fontId="8" fillId="6" borderId="11" xfId="0" applyFont="1" applyFill="1" applyBorder="1" applyAlignment="1" applyProtection="1">
      <alignment horizontal="center" vertical="center"/>
    </xf>
    <xf numFmtId="165" fontId="32" fillId="2" borderId="12" xfId="0" applyNumberFormat="1" applyFont="1" applyFill="1" applyBorder="1" applyAlignment="1" applyProtection="1">
      <alignment horizontal="center" vertical="center"/>
    </xf>
    <xf numFmtId="0" fontId="8" fillId="6" borderId="9" xfId="0" applyFont="1" applyFill="1" applyBorder="1" applyAlignment="1" applyProtection="1">
      <alignment horizontal="center" vertical="center"/>
    </xf>
    <xf numFmtId="0" fontId="8" fillId="6" borderId="10" xfId="0" applyFont="1" applyFill="1" applyBorder="1" applyAlignment="1" applyProtection="1">
      <alignment horizontal="center" vertical="center"/>
    </xf>
    <xf numFmtId="165" fontId="32" fillId="2" borderId="15" xfId="0" applyNumberFormat="1" applyFont="1" applyFill="1" applyBorder="1" applyAlignment="1" applyProtection="1">
      <alignment horizontal="center" vertical="center"/>
    </xf>
    <xf numFmtId="0" fontId="24" fillId="4" borderId="0" xfId="0" applyFont="1" applyFill="1" applyAlignment="1">
      <alignment vertical="center" textRotation="90" wrapText="1"/>
    </xf>
    <xf numFmtId="0" fontId="24" fillId="0" borderId="0" xfId="0" applyFont="1" applyFill="1" applyAlignment="1">
      <alignment vertical="center" textRotation="90" wrapText="1"/>
    </xf>
    <xf numFmtId="0" fontId="34" fillId="4" borderId="0" xfId="0" applyFont="1" applyFill="1" applyAlignment="1">
      <alignment horizontal="center" vertical="center" textRotation="90" wrapText="1"/>
    </xf>
    <xf numFmtId="0" fontId="27" fillId="2" borderId="0" xfId="0" applyFont="1" applyFill="1" applyBorder="1" applyAlignment="1">
      <alignment horizontal="left" vertical="center"/>
    </xf>
    <xf numFmtId="0" fontId="5" fillId="0" borderId="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5" fillId="4" borderId="31"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26" fillId="2" borderId="0" xfId="0" applyFont="1" applyFill="1" applyAlignment="1">
      <alignment horizontal="center" vertical="center" wrapText="1"/>
    </xf>
    <xf numFmtId="0" fontId="30" fillId="2" borderId="0" xfId="0" applyFont="1" applyFill="1" applyBorder="1" applyAlignment="1" applyProtection="1">
      <alignment vertical="center" wrapText="1"/>
    </xf>
    <xf numFmtId="0" fontId="15" fillId="0" borderId="0" xfId="0" applyFont="1" applyFill="1" applyBorder="1" applyAlignment="1" applyProtection="1">
      <alignment horizontal="center" vertical="center" wrapText="1"/>
    </xf>
    <xf numFmtId="0" fontId="26" fillId="2" borderId="0" xfId="0" applyFont="1" applyFill="1" applyAlignment="1">
      <alignment vertical="center"/>
    </xf>
    <xf numFmtId="0" fontId="5" fillId="4" borderId="26"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49" xfId="0" applyFont="1" applyFill="1" applyBorder="1" applyAlignment="1">
      <alignment horizontal="center" vertical="center" wrapText="1"/>
    </xf>
    <xf numFmtId="0" fontId="15" fillId="5" borderId="49"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2" borderId="0" xfId="0" applyFont="1" applyFill="1" applyBorder="1" applyAlignment="1" applyProtection="1">
      <alignment vertical="center" wrapText="1"/>
    </xf>
    <xf numFmtId="0" fontId="5" fillId="2" borderId="0" xfId="0" applyFont="1" applyFill="1" applyBorder="1" applyAlignment="1" applyProtection="1">
      <alignment horizontal="center" vertical="center" wrapText="1"/>
    </xf>
    <xf numFmtId="0" fontId="15" fillId="2" borderId="0" xfId="0" applyFont="1" applyFill="1" applyBorder="1" applyAlignment="1" applyProtection="1">
      <alignment horizontal="center" vertical="center" wrapText="1"/>
    </xf>
    <xf numFmtId="0" fontId="10" fillId="11" borderId="5" xfId="0" applyFont="1" applyFill="1" applyBorder="1" applyAlignment="1">
      <alignment horizontal="center" vertical="center" wrapText="1"/>
    </xf>
    <xf numFmtId="0" fontId="10" fillId="11" borderId="4" xfId="0" applyFont="1" applyFill="1" applyBorder="1" applyAlignment="1">
      <alignment horizontal="center" vertical="center" wrapText="1"/>
    </xf>
    <xf numFmtId="0" fontId="10" fillId="11" borderId="6" xfId="0" applyFont="1" applyFill="1" applyBorder="1" applyAlignment="1">
      <alignment horizontal="center" vertical="center" wrapText="1"/>
    </xf>
    <xf numFmtId="0" fontId="5" fillId="11" borderId="26" xfId="0" applyFont="1" applyFill="1" applyBorder="1" applyAlignment="1">
      <alignment horizontal="center" vertical="center" wrapText="1"/>
    </xf>
    <xf numFmtId="0" fontId="5" fillId="11" borderId="49" xfId="0" applyFont="1" applyFill="1" applyBorder="1" applyAlignment="1">
      <alignment horizontal="center" vertical="center" wrapText="1"/>
    </xf>
    <xf numFmtId="0" fontId="15" fillId="12" borderId="49" xfId="0" applyFont="1" applyFill="1" applyBorder="1" applyAlignment="1">
      <alignment horizontal="center" vertical="center" wrapText="1"/>
    </xf>
    <xf numFmtId="0" fontId="5" fillId="11" borderId="39" xfId="0" applyFont="1" applyFill="1" applyBorder="1" applyAlignment="1">
      <alignment horizontal="center" vertical="center" wrapText="1"/>
    </xf>
    <xf numFmtId="0" fontId="5" fillId="11" borderId="8" xfId="0" applyFont="1" applyFill="1" applyBorder="1" applyAlignment="1">
      <alignment horizontal="center" vertical="center" wrapText="1"/>
    </xf>
    <xf numFmtId="0" fontId="5" fillId="11" borderId="9" xfId="0" applyFont="1" applyFill="1" applyBorder="1" applyAlignment="1">
      <alignment horizontal="center" vertical="center" wrapText="1"/>
    </xf>
    <xf numFmtId="0" fontId="5" fillId="13" borderId="8" xfId="0" applyFont="1" applyFill="1" applyBorder="1" applyAlignment="1">
      <alignment horizontal="center" vertical="center" wrapText="1"/>
    </xf>
    <xf numFmtId="0" fontId="10" fillId="13" borderId="5" xfId="0" applyFont="1" applyFill="1" applyBorder="1" applyAlignment="1">
      <alignment horizontal="center" vertical="center" wrapText="1"/>
    </xf>
    <xf numFmtId="0" fontId="10" fillId="13" borderId="4"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49" xfId="0" applyFont="1" applyFill="1" applyBorder="1" applyAlignment="1">
      <alignment horizontal="center" vertical="center" wrapText="1"/>
    </xf>
    <xf numFmtId="9" fontId="16" fillId="8" borderId="6" xfId="0" applyNumberFormat="1" applyFont="1" applyFill="1" applyBorder="1" applyAlignment="1" applyProtection="1">
      <alignment horizontal="center" vertical="center" wrapText="1"/>
      <protection locked="0"/>
    </xf>
    <xf numFmtId="9" fontId="16" fillId="8" borderId="10" xfId="0" applyNumberFormat="1" applyFont="1" applyFill="1" applyBorder="1" applyAlignment="1" applyProtection="1">
      <alignment horizontal="center" vertical="center" wrapText="1"/>
      <protection locked="0"/>
    </xf>
    <xf numFmtId="0" fontId="16" fillId="0" borderId="36" xfId="0" applyFont="1" applyBorder="1" applyAlignment="1" applyProtection="1">
      <alignment horizontal="center" vertical="center" wrapText="1"/>
    </xf>
    <xf numFmtId="0" fontId="16" fillId="0" borderId="43" xfId="0" applyFont="1" applyBorder="1" applyAlignment="1" applyProtection="1">
      <alignment horizontal="center" vertical="center" wrapText="1"/>
    </xf>
    <xf numFmtId="0" fontId="16" fillId="0" borderId="14" xfId="0" applyFont="1" applyBorder="1" applyAlignment="1" applyProtection="1">
      <alignment horizontal="center" vertical="center" wrapText="1"/>
    </xf>
    <xf numFmtId="0" fontId="16" fillId="0" borderId="54" xfId="0" applyFont="1" applyBorder="1" applyAlignment="1" applyProtection="1">
      <alignment horizontal="center" vertical="center" wrapText="1"/>
    </xf>
    <xf numFmtId="0" fontId="16" fillId="0" borderId="55" xfId="0" applyFont="1" applyBorder="1" applyAlignment="1" applyProtection="1">
      <alignment horizontal="center" vertical="center" wrapText="1"/>
    </xf>
    <xf numFmtId="0" fontId="16" fillId="0" borderId="56" xfId="0" applyFont="1" applyBorder="1" applyAlignment="1" applyProtection="1">
      <alignment horizontal="center" vertical="center" wrapText="1"/>
    </xf>
    <xf numFmtId="9" fontId="16" fillId="0" borderId="45" xfId="0" applyNumberFormat="1" applyFont="1" applyBorder="1" applyAlignment="1" applyProtection="1">
      <alignment horizontal="center" vertical="center" wrapText="1"/>
    </xf>
    <xf numFmtId="9" fontId="16" fillId="0" borderId="57" xfId="0" applyNumberFormat="1" applyFont="1" applyBorder="1" applyAlignment="1" applyProtection="1">
      <alignment horizontal="center" vertical="center" wrapText="1"/>
    </xf>
    <xf numFmtId="9" fontId="16" fillId="0" borderId="29" xfId="0" applyNumberFormat="1" applyFont="1" applyBorder="1" applyAlignment="1" applyProtection="1">
      <alignment horizontal="center" vertical="center" wrapText="1"/>
    </xf>
    <xf numFmtId="0" fontId="16" fillId="0" borderId="53" xfId="0" applyFont="1" applyBorder="1" applyAlignment="1" applyProtection="1">
      <alignment horizontal="center" vertical="center" wrapText="1"/>
    </xf>
    <xf numFmtId="0" fontId="16" fillId="0" borderId="49" xfId="0" applyFont="1" applyBorder="1" applyAlignment="1" applyProtection="1">
      <alignment horizontal="center" vertical="center" wrapText="1"/>
    </xf>
    <xf numFmtId="0" fontId="16" fillId="0" borderId="25" xfId="0" applyFont="1" applyBorder="1" applyAlignment="1" applyProtection="1">
      <alignment horizontal="left" vertical="center" wrapText="1"/>
    </xf>
    <xf numFmtId="0" fontId="16" fillId="0" borderId="29" xfId="0" applyFont="1" applyBorder="1" applyAlignment="1" applyProtection="1">
      <alignment horizontal="left" vertical="center" wrapText="1"/>
    </xf>
    <xf numFmtId="0" fontId="16" fillId="0" borderId="52" xfId="0" applyFont="1" applyBorder="1" applyAlignment="1" applyProtection="1">
      <alignment horizontal="center" vertical="center" wrapText="1"/>
    </xf>
    <xf numFmtId="0" fontId="16" fillId="0" borderId="30" xfId="0" applyFont="1" applyBorder="1" applyAlignment="1" applyProtection="1">
      <alignment horizontal="center" vertical="center" wrapText="1"/>
    </xf>
    <xf numFmtId="9" fontId="16" fillId="0" borderId="46" xfId="2" applyFont="1" applyFill="1" applyBorder="1" applyAlignment="1">
      <alignment horizontal="center" vertical="center" wrapText="1"/>
    </xf>
    <xf numFmtId="9" fontId="16" fillId="0" borderId="58" xfId="2" applyFont="1" applyFill="1" applyBorder="1" applyAlignment="1">
      <alignment horizontal="center" vertical="center" wrapText="1"/>
    </xf>
    <xf numFmtId="9" fontId="16" fillId="0" borderId="16" xfId="2" applyFont="1" applyFill="1" applyBorder="1" applyAlignment="1">
      <alignment horizontal="center" vertical="center" wrapText="1"/>
    </xf>
    <xf numFmtId="0" fontId="17" fillId="0" borderId="48" xfId="0" applyFont="1" applyFill="1" applyBorder="1" applyAlignment="1">
      <alignment horizontal="center" vertical="center" wrapText="1"/>
    </xf>
    <xf numFmtId="0" fontId="17" fillId="0" borderId="51" xfId="0" applyFont="1" applyFill="1" applyBorder="1" applyAlignment="1">
      <alignment horizontal="center" vertical="center" wrapText="1"/>
    </xf>
    <xf numFmtId="0" fontId="0" fillId="0" borderId="0" xfId="0" applyFill="1" applyBorder="1" applyAlignment="1">
      <alignment vertical="center"/>
    </xf>
    <xf numFmtId="165" fontId="8" fillId="0" borderId="0" xfId="0" applyNumberFormat="1" applyFont="1" applyFill="1" applyBorder="1" applyAlignment="1" applyProtection="1">
      <alignment horizontal="center" vertical="center"/>
    </xf>
    <xf numFmtId="165" fontId="33" fillId="2" borderId="0" xfId="0" applyNumberFormat="1" applyFont="1" applyFill="1" applyBorder="1" applyAlignment="1" applyProtection="1">
      <alignment vertical="center"/>
    </xf>
    <xf numFmtId="0" fontId="1" fillId="2" borderId="0" xfId="0" applyFont="1" applyFill="1" applyBorder="1" applyAlignment="1" applyProtection="1">
      <alignment horizontal="center" vertical="center" wrapText="1"/>
    </xf>
    <xf numFmtId="167" fontId="16" fillId="2" borderId="0" xfId="2" applyNumberFormat="1" applyFont="1" applyFill="1" applyBorder="1" applyAlignment="1" applyProtection="1">
      <alignment vertical="center" wrapText="1"/>
    </xf>
    <xf numFmtId="167" fontId="16" fillId="2" borderId="0" xfId="2" applyNumberFormat="1" applyFont="1" applyFill="1" applyBorder="1" applyAlignment="1" applyProtection="1">
      <alignment horizontal="center" vertical="center" wrapText="1"/>
    </xf>
    <xf numFmtId="0" fontId="14" fillId="2" borderId="24" xfId="0" applyFont="1" applyFill="1" applyBorder="1" applyAlignment="1" applyProtection="1">
      <alignment horizontal="center" vertical="center" wrapText="1"/>
    </xf>
    <xf numFmtId="0" fontId="0" fillId="2" borderId="0" xfId="0" applyFill="1" applyAlignment="1"/>
    <xf numFmtId="2" fontId="16" fillId="2" borderId="0" xfId="0" applyNumberFormat="1" applyFont="1" applyFill="1" applyBorder="1" applyAlignment="1" applyProtection="1">
      <alignment horizontal="center" vertical="center" wrapText="1"/>
      <protection locked="0"/>
    </xf>
    <xf numFmtId="165" fontId="18" fillId="7" borderId="19" xfId="0" applyNumberFormat="1" applyFont="1" applyFill="1" applyBorder="1" applyAlignment="1" applyProtection="1">
      <alignment horizontal="center" vertical="center"/>
    </xf>
    <xf numFmtId="0" fontId="14" fillId="10" borderId="41" xfId="0" applyFont="1" applyFill="1" applyBorder="1" applyAlignment="1" applyProtection="1">
      <alignment horizontal="center" vertical="center" wrapText="1"/>
    </xf>
    <xf numFmtId="0" fontId="11" fillId="5" borderId="16" xfId="0" applyFont="1" applyFill="1" applyBorder="1" applyAlignment="1">
      <alignment horizontal="center" vertical="center" wrapText="1"/>
    </xf>
    <xf numFmtId="0" fontId="5" fillId="4" borderId="56" xfId="0" applyFont="1" applyFill="1" applyBorder="1" applyAlignment="1">
      <alignment horizontal="center" vertical="center" wrapText="1"/>
    </xf>
    <xf numFmtId="0" fontId="11" fillId="5" borderId="7" xfId="0" applyFont="1" applyFill="1" applyBorder="1" applyAlignment="1">
      <alignment horizontal="center" vertical="center" wrapText="1"/>
    </xf>
    <xf numFmtId="0" fontId="10" fillId="9" borderId="33" xfId="0" applyFont="1" applyFill="1" applyBorder="1" applyAlignment="1">
      <alignment horizontal="center" vertical="center" wrapText="1"/>
    </xf>
    <xf numFmtId="0" fontId="10" fillId="9" borderId="50" xfId="0" applyFont="1" applyFill="1" applyBorder="1" applyAlignment="1">
      <alignment horizontal="center" vertical="center" wrapText="1"/>
    </xf>
    <xf numFmtId="0" fontId="10" fillId="9" borderId="4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59"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5" fillId="4" borderId="60" xfId="0" applyFont="1" applyFill="1" applyBorder="1" applyAlignment="1">
      <alignment horizontal="center" vertical="center" wrapText="1"/>
    </xf>
    <xf numFmtId="0" fontId="10" fillId="9" borderId="19" xfId="0" applyFont="1" applyFill="1" applyBorder="1" applyAlignment="1" applyProtection="1">
      <alignment horizontal="center" vertical="center" wrapText="1"/>
    </xf>
    <xf numFmtId="0" fontId="10" fillId="9" borderId="40" xfId="0" applyFont="1" applyFill="1" applyBorder="1" applyAlignment="1" applyProtection="1">
      <alignment horizontal="center" vertical="center" wrapText="1"/>
    </xf>
    <xf numFmtId="0" fontId="10" fillId="9" borderId="23" xfId="0" applyFont="1" applyFill="1" applyBorder="1" applyAlignment="1" applyProtection="1">
      <alignment horizontal="center" vertical="center" wrapText="1"/>
    </xf>
    <xf numFmtId="0" fontId="5" fillId="4" borderId="57" xfId="0" applyFont="1" applyFill="1" applyBorder="1" applyAlignment="1">
      <alignment horizontal="center" vertical="center" wrapText="1"/>
    </xf>
    <xf numFmtId="0" fontId="5" fillId="4" borderId="16" xfId="0" applyFont="1" applyFill="1" applyBorder="1" applyAlignment="1">
      <alignment horizontal="center" vertical="center" wrapText="1"/>
    </xf>
    <xf numFmtId="164" fontId="10" fillId="5" borderId="10" xfId="0" applyNumberFormat="1" applyFont="1" applyFill="1" applyBorder="1" applyAlignment="1" applyProtection="1">
      <alignment horizontal="center" vertical="center" wrapText="1"/>
    </xf>
    <xf numFmtId="164" fontId="16" fillId="2" borderId="10" xfId="0" applyNumberFormat="1" applyFont="1" applyFill="1" applyBorder="1" applyAlignment="1" applyProtection="1">
      <alignment horizontal="center" vertical="center" wrapText="1"/>
    </xf>
  </cellXfs>
  <cellStyles count="3">
    <cellStyle name="Normal" xfId="0" builtinId="0"/>
    <cellStyle name="Normal 2 3" xfId="1"/>
    <cellStyle name="Pourcentage" xfId="2" builtinId="5"/>
  </cellStyles>
  <dxfs count="18">
    <dxf>
      <font>
        <color theme="1"/>
      </font>
    </dxf>
    <dxf>
      <font>
        <color theme="1"/>
      </font>
    </dxf>
    <dxf>
      <font>
        <color theme="1"/>
      </font>
    </dxf>
    <dxf>
      <fill>
        <patternFill patternType="none">
          <bgColor auto="1"/>
        </patternFill>
      </fill>
    </dxf>
    <dxf>
      <fill>
        <patternFill patternType="none">
          <bgColor auto="1"/>
        </patternFill>
      </fill>
    </dxf>
    <dxf>
      <fill>
        <patternFill>
          <bgColor rgb="FF92D050"/>
        </patternFill>
      </fill>
    </dxf>
    <dxf>
      <fill>
        <patternFill patternType="none">
          <bgColor auto="1"/>
        </patternFill>
      </fill>
    </dxf>
    <dxf>
      <fill>
        <patternFill patternType="none">
          <bgColor auto="1"/>
        </patternFill>
      </fill>
    </dxf>
    <dxf>
      <fill>
        <patternFill>
          <bgColor rgb="FF92D050"/>
        </patternFill>
      </fill>
    </dxf>
    <dxf>
      <fill>
        <patternFill>
          <bgColor theme="0"/>
        </patternFill>
      </fill>
    </dxf>
    <dxf>
      <fill>
        <patternFill>
          <bgColor theme="0"/>
        </patternFill>
      </fill>
    </dxf>
    <dxf>
      <fill>
        <patternFill>
          <bgColor theme="6" tint="0.39994506668294322"/>
        </patternFill>
      </fill>
    </dxf>
    <dxf>
      <fill>
        <patternFill>
          <bgColor theme="9" tint="0.39994506668294322"/>
        </patternFill>
      </fill>
    </dxf>
    <dxf>
      <font>
        <color theme="1"/>
      </font>
    </dxf>
    <dxf>
      <font>
        <color theme="1"/>
      </font>
    </dxf>
    <dxf>
      <fill>
        <patternFill>
          <bgColor theme="0"/>
        </patternFill>
      </fill>
    </dxf>
    <dxf>
      <fill>
        <patternFill>
          <bgColor theme="9" tint="0.39994506668294322"/>
        </patternFill>
      </fill>
    </dxf>
    <dxf>
      <fill>
        <patternFill>
          <bgColor theme="0"/>
        </patternFill>
      </fill>
    </dxf>
  </dxfs>
  <tableStyles count="0" defaultTableStyle="TableStyleMedium2" defaultPivotStyle="PivotStyleLight16"/>
  <colors>
    <mruColors>
      <color rgb="FF0000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140494</xdr:colOff>
      <xdr:row>0</xdr:row>
      <xdr:rowOff>200024</xdr:rowOff>
    </xdr:from>
    <xdr:ext cx="1745456" cy="866776"/>
    <xdr:pic>
      <xdr:nvPicPr>
        <xdr:cNvPr id="2" name="image2.png" title="Image"/>
        <xdr:cNvPicPr preferRelativeResize="0"/>
      </xdr:nvPicPr>
      <xdr:blipFill>
        <a:blip xmlns:r="http://schemas.openxmlformats.org/officeDocument/2006/relationships" r:embed="rId1" cstate="print"/>
        <a:stretch>
          <a:fillRect/>
        </a:stretch>
      </xdr:blipFill>
      <xdr:spPr>
        <a:xfrm>
          <a:off x="140494" y="200024"/>
          <a:ext cx="1745456" cy="866776"/>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xdr:col>
      <xdr:colOff>634999</xdr:colOff>
      <xdr:row>0</xdr:row>
      <xdr:rowOff>57150</xdr:rowOff>
    </xdr:from>
    <xdr:ext cx="2060575" cy="905933"/>
    <xdr:pic>
      <xdr:nvPicPr>
        <xdr:cNvPr id="2" name="image2.png" title="Image"/>
        <xdr:cNvPicPr preferRelativeResize="0"/>
      </xdr:nvPicPr>
      <xdr:blipFill>
        <a:blip xmlns:r="http://schemas.openxmlformats.org/officeDocument/2006/relationships" r:embed="rId1" cstate="print"/>
        <a:stretch>
          <a:fillRect/>
        </a:stretch>
      </xdr:blipFill>
      <xdr:spPr>
        <a:xfrm>
          <a:off x="1090082" y="57150"/>
          <a:ext cx="2060575" cy="905933"/>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139699</xdr:colOff>
      <xdr:row>0</xdr:row>
      <xdr:rowOff>0</xdr:rowOff>
    </xdr:from>
    <xdr:ext cx="2060575" cy="905933"/>
    <xdr:pic>
      <xdr:nvPicPr>
        <xdr:cNvPr id="2" name="image2.png" title="Image"/>
        <xdr:cNvPicPr preferRelativeResize="0"/>
      </xdr:nvPicPr>
      <xdr:blipFill>
        <a:blip xmlns:r="http://schemas.openxmlformats.org/officeDocument/2006/relationships" r:embed="rId1" cstate="print"/>
        <a:stretch>
          <a:fillRect/>
        </a:stretch>
      </xdr:blipFill>
      <xdr:spPr>
        <a:xfrm>
          <a:off x="139699" y="0"/>
          <a:ext cx="2060575" cy="905933"/>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444499</xdr:colOff>
      <xdr:row>1</xdr:row>
      <xdr:rowOff>0</xdr:rowOff>
    </xdr:from>
    <xdr:ext cx="1479551" cy="667808"/>
    <xdr:pic>
      <xdr:nvPicPr>
        <xdr:cNvPr id="2" name="image2.png" title="Image"/>
        <xdr:cNvPicPr preferRelativeResize="0"/>
      </xdr:nvPicPr>
      <xdr:blipFill>
        <a:blip xmlns:r="http://schemas.openxmlformats.org/officeDocument/2006/relationships" r:embed="rId1" cstate="print"/>
        <a:stretch>
          <a:fillRect/>
        </a:stretch>
      </xdr:blipFill>
      <xdr:spPr>
        <a:xfrm>
          <a:off x="444499" y="161925"/>
          <a:ext cx="1479551" cy="667808"/>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HT44-biomedical-laboratoire/LABORATOIRE/2025/AOO%2025040%20-%20Activit&#233;%20IHC-FISH%20ACP/DCE%20publi&#233;%20-AOO-25040/Annexe%20financie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avant remplissage"/>
      <sheetName val="1) BPU références unitaires"/>
      <sheetName val="2) décompo Révision tarifs"/>
      <sheetName val="3) Reporting activité"/>
    </sheetNames>
    <sheetDataSet>
      <sheetData sheetId="0" refreshError="1"/>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S308"/>
  <sheetViews>
    <sheetView tabSelected="1" zoomScale="90" zoomScaleNormal="90" workbookViewId="0">
      <selection activeCell="I51" sqref="I51"/>
    </sheetView>
  </sheetViews>
  <sheetFormatPr baseColWidth="10" defaultRowHeight="12.75" x14ac:dyDescent="0.2"/>
  <cols>
    <col min="1" max="1" width="17.7109375" customWidth="1"/>
    <col min="2" max="2" width="3.28515625" customWidth="1"/>
    <col min="3" max="3" width="26.7109375" customWidth="1"/>
    <col min="4" max="4" width="16.28515625" customWidth="1"/>
    <col min="5" max="5" width="17.7109375" customWidth="1"/>
    <col min="6" max="6" width="18.28515625" customWidth="1"/>
    <col min="7" max="7" width="16.85546875" customWidth="1"/>
    <col min="8" max="8" width="21.85546875" customWidth="1"/>
    <col min="9" max="9" width="12.5703125" customWidth="1"/>
    <col min="10" max="10" width="12" customWidth="1"/>
    <col min="11" max="11" width="15.140625" customWidth="1"/>
    <col min="18" max="18" width="22.85546875" customWidth="1"/>
  </cols>
  <sheetData>
    <row r="1" spans="1:19" ht="20.25" x14ac:dyDescent="0.2">
      <c r="A1" s="5"/>
      <c r="B1" s="5"/>
      <c r="C1" s="3"/>
      <c r="D1" s="3"/>
      <c r="E1" s="3"/>
      <c r="F1" s="3"/>
      <c r="G1" s="4"/>
      <c r="H1" s="4"/>
      <c r="I1" s="4"/>
      <c r="J1" s="4"/>
      <c r="K1" s="4"/>
      <c r="L1" s="4"/>
      <c r="M1" s="4"/>
      <c r="N1" s="4"/>
      <c r="O1" s="4"/>
      <c r="P1" s="4"/>
      <c r="Q1" s="3"/>
      <c r="R1" s="3"/>
      <c r="S1" s="3"/>
    </row>
    <row r="2" spans="1:19" ht="27.75" customHeight="1" x14ac:dyDescent="0.2">
      <c r="A2" s="5"/>
      <c r="B2" s="5"/>
      <c r="C2" s="1"/>
      <c r="D2" s="161" t="s">
        <v>48</v>
      </c>
      <c r="E2" s="161"/>
      <c r="F2" s="161"/>
      <c r="G2" s="161"/>
      <c r="H2" s="161"/>
      <c r="I2" s="161"/>
      <c r="J2" s="161"/>
      <c r="K2" s="161"/>
      <c r="L2" s="161"/>
      <c r="M2" s="161"/>
      <c r="N2" s="161"/>
      <c r="O2" s="161"/>
      <c r="P2" s="161"/>
      <c r="Q2" s="161"/>
      <c r="R2" s="161"/>
      <c r="S2" s="3"/>
    </row>
    <row r="3" spans="1:19" ht="50.25" customHeight="1" x14ac:dyDescent="0.2">
      <c r="A3" s="5"/>
      <c r="B3" s="5"/>
      <c r="C3" s="19"/>
      <c r="D3" s="162" t="s">
        <v>47</v>
      </c>
      <c r="E3" s="162"/>
      <c r="F3" s="162"/>
      <c r="G3" s="162"/>
      <c r="H3" s="162"/>
      <c r="I3" s="162"/>
      <c r="J3" s="162"/>
      <c r="K3" s="162"/>
      <c r="L3" s="162"/>
      <c r="M3" s="162"/>
      <c r="N3" s="162"/>
      <c r="O3" s="162"/>
      <c r="P3" s="162"/>
      <c r="Q3" s="162"/>
      <c r="R3" s="162"/>
      <c r="S3" s="3"/>
    </row>
    <row r="4" spans="1:19" ht="27" customHeight="1" x14ac:dyDescent="0.2">
      <c r="A4" s="163"/>
      <c r="B4" s="163"/>
      <c r="C4" s="163"/>
      <c r="D4" s="164"/>
      <c r="E4" s="120" t="s">
        <v>71</v>
      </c>
      <c r="F4" s="120"/>
      <c r="G4" s="120"/>
      <c r="H4" s="120"/>
      <c r="I4" s="120"/>
      <c r="J4" s="120"/>
      <c r="K4" s="120"/>
      <c r="L4" s="120"/>
      <c r="M4" s="120"/>
      <c r="N4" s="120"/>
      <c r="O4" s="120"/>
      <c r="P4" s="120"/>
      <c r="Q4" s="165"/>
      <c r="R4" s="165"/>
      <c r="S4" s="165"/>
    </row>
    <row r="5" spans="1:19" x14ac:dyDescent="0.2">
      <c r="A5" s="3"/>
      <c r="B5" s="3"/>
      <c r="C5" s="3"/>
      <c r="D5" s="3"/>
      <c r="E5" s="3"/>
      <c r="F5" s="3"/>
      <c r="G5" s="3"/>
      <c r="H5" s="3"/>
      <c r="I5" s="3"/>
      <c r="J5" s="3"/>
      <c r="K5" s="3"/>
      <c r="L5" s="3"/>
      <c r="M5" s="3"/>
      <c r="N5" s="3"/>
      <c r="O5" s="3"/>
      <c r="P5" s="3"/>
      <c r="Q5" s="3"/>
      <c r="R5" s="3"/>
      <c r="S5" s="3"/>
    </row>
    <row r="6" spans="1:19" x14ac:dyDescent="0.2">
      <c r="A6" s="3"/>
      <c r="B6" s="3"/>
      <c r="C6" s="3"/>
      <c r="D6" s="3"/>
      <c r="E6" s="3"/>
      <c r="F6" s="3"/>
      <c r="G6" s="3"/>
      <c r="H6" s="3"/>
      <c r="I6" s="3"/>
      <c r="J6" s="3"/>
      <c r="K6" s="3"/>
      <c r="L6" s="3"/>
      <c r="M6" s="3"/>
      <c r="N6" s="3"/>
      <c r="O6" s="3"/>
      <c r="P6" s="3"/>
      <c r="Q6" s="3"/>
      <c r="R6" s="3"/>
      <c r="S6" s="3"/>
    </row>
    <row r="7" spans="1:19" ht="96" customHeight="1" x14ac:dyDescent="0.2">
      <c r="A7" s="179" t="s">
        <v>77</v>
      </c>
      <c r="B7" s="167"/>
      <c r="C7" s="168" t="s">
        <v>78</v>
      </c>
      <c r="D7" s="168"/>
      <c r="E7" s="168"/>
      <c r="F7" s="168"/>
      <c r="G7" s="168"/>
      <c r="H7" s="168"/>
      <c r="I7" s="168"/>
      <c r="J7" s="168"/>
      <c r="K7" s="168"/>
      <c r="L7" s="168"/>
      <c r="M7" s="168"/>
      <c r="N7" s="168"/>
      <c r="O7" s="168"/>
      <c r="P7" s="168"/>
      <c r="Q7" s="168"/>
      <c r="R7" s="168"/>
      <c r="S7" s="3"/>
    </row>
    <row r="8" spans="1:19" ht="12.75" customHeight="1" x14ac:dyDescent="0.2">
      <c r="A8" s="180"/>
      <c r="B8" s="167"/>
      <c r="C8" s="169"/>
      <c r="D8" s="169"/>
      <c r="E8" s="169"/>
      <c r="F8" s="169"/>
      <c r="G8" s="169"/>
      <c r="H8" s="169"/>
      <c r="I8" s="169"/>
      <c r="J8" s="169"/>
      <c r="K8" s="169"/>
      <c r="L8" s="169"/>
      <c r="M8" s="169"/>
      <c r="N8" s="169"/>
      <c r="O8" s="169"/>
      <c r="P8" s="169"/>
      <c r="Q8" s="169"/>
      <c r="R8" s="169"/>
      <c r="S8" s="3"/>
    </row>
    <row r="9" spans="1:19" x14ac:dyDescent="0.2">
      <c r="A9" s="3"/>
      <c r="B9" s="3"/>
      <c r="C9" s="3"/>
      <c r="D9" s="3"/>
      <c r="E9" s="3"/>
      <c r="F9" s="3"/>
      <c r="G9" s="3"/>
      <c r="H9" s="3"/>
      <c r="I9" s="3"/>
      <c r="J9" s="3"/>
      <c r="K9" s="3"/>
      <c r="L9" s="3"/>
      <c r="M9" s="3"/>
      <c r="N9" s="3"/>
      <c r="O9" s="3"/>
      <c r="P9" s="3"/>
      <c r="Q9" s="3"/>
      <c r="R9" s="3"/>
      <c r="S9" s="3"/>
    </row>
    <row r="10" spans="1:19" ht="106.5" customHeight="1" x14ac:dyDescent="0.2">
      <c r="A10" s="181" t="s">
        <v>72</v>
      </c>
      <c r="B10" s="170"/>
      <c r="C10" s="168" t="s">
        <v>73</v>
      </c>
      <c r="D10" s="168"/>
      <c r="E10" s="168"/>
      <c r="F10" s="168"/>
      <c r="G10" s="168"/>
      <c r="H10" s="168"/>
      <c r="I10" s="168"/>
      <c r="J10" s="168"/>
      <c r="K10" s="168"/>
      <c r="L10" s="168"/>
      <c r="M10" s="168"/>
      <c r="N10" s="168"/>
      <c r="O10" s="168"/>
      <c r="P10" s="168"/>
      <c r="Q10" s="168"/>
      <c r="R10" s="168"/>
      <c r="S10" s="3"/>
    </row>
    <row r="11" spans="1:19" x14ac:dyDescent="0.2">
      <c r="A11" s="179"/>
      <c r="B11" s="170"/>
      <c r="C11" s="3"/>
      <c r="E11" s="3"/>
      <c r="F11" s="3"/>
      <c r="G11" s="3"/>
      <c r="H11" s="3"/>
      <c r="I11" s="3"/>
      <c r="J11" s="3"/>
      <c r="K11" s="3"/>
      <c r="L11" s="3"/>
      <c r="M11" s="3"/>
      <c r="N11" s="3"/>
      <c r="O11" s="3"/>
      <c r="P11" s="3"/>
      <c r="Q11" s="3"/>
      <c r="R11" s="3"/>
      <c r="S11" s="3"/>
    </row>
    <row r="12" spans="1:19" ht="30" customHeight="1" thickBot="1" x14ac:dyDescent="0.25">
      <c r="A12" s="3"/>
      <c r="B12" s="3"/>
      <c r="C12" s="182"/>
      <c r="D12" s="182"/>
      <c r="E12" s="182"/>
      <c r="F12" s="3"/>
      <c r="G12" s="3"/>
      <c r="H12" s="3"/>
      <c r="I12" s="3"/>
      <c r="J12" s="3"/>
      <c r="K12" s="3"/>
      <c r="L12" s="3"/>
      <c r="M12" s="3"/>
      <c r="N12" s="3"/>
      <c r="O12" s="3"/>
      <c r="P12" s="3"/>
      <c r="Q12" s="3"/>
      <c r="R12" s="3"/>
      <c r="S12" s="3"/>
    </row>
    <row r="13" spans="1:19" ht="44.25" customHeight="1" x14ac:dyDescent="0.2">
      <c r="A13" s="171" t="s">
        <v>74</v>
      </c>
      <c r="B13" s="172"/>
      <c r="C13" s="130" t="s">
        <v>41</v>
      </c>
      <c r="D13" s="131"/>
      <c r="E13" s="131"/>
      <c r="F13" s="131"/>
      <c r="G13" s="131"/>
      <c r="H13" s="131"/>
      <c r="I13" s="132"/>
      <c r="K13" s="168" t="s">
        <v>75</v>
      </c>
      <c r="L13" s="168"/>
      <c r="M13" s="168"/>
      <c r="N13" s="168"/>
      <c r="O13" s="168"/>
      <c r="P13" s="168"/>
      <c r="Q13" s="168"/>
      <c r="R13" s="168"/>
      <c r="S13" s="3"/>
    </row>
    <row r="14" spans="1:19" ht="39" customHeight="1" x14ac:dyDescent="0.2">
      <c r="A14" s="171"/>
      <c r="B14" s="172"/>
      <c r="C14" s="128" t="s">
        <v>6</v>
      </c>
      <c r="D14" s="114" t="s">
        <v>3</v>
      </c>
      <c r="E14" s="114" t="s">
        <v>5</v>
      </c>
      <c r="F14" s="114" t="s">
        <v>0</v>
      </c>
      <c r="G14" s="114" t="s">
        <v>10</v>
      </c>
      <c r="H14" s="126" t="s">
        <v>4</v>
      </c>
      <c r="I14" s="127"/>
      <c r="J14" s="169"/>
      <c r="K14" s="168"/>
      <c r="L14" s="168"/>
      <c r="M14" s="168"/>
      <c r="N14" s="168"/>
      <c r="O14" s="168"/>
      <c r="P14" s="168"/>
      <c r="Q14" s="168"/>
      <c r="R14" s="168"/>
      <c r="S14" s="3"/>
    </row>
    <row r="15" spans="1:19" ht="42.75" customHeight="1" thickBot="1" x14ac:dyDescent="0.25">
      <c r="A15" s="171"/>
      <c r="B15" s="172"/>
      <c r="C15" s="185"/>
      <c r="D15" s="186"/>
      <c r="E15" s="186"/>
      <c r="F15" s="186"/>
      <c r="G15" s="186"/>
      <c r="H15" s="187" t="s">
        <v>1</v>
      </c>
      <c r="I15" s="188" t="s">
        <v>2</v>
      </c>
      <c r="J15" s="169"/>
      <c r="K15" s="168"/>
      <c r="L15" s="168"/>
      <c r="M15" s="168"/>
      <c r="N15" s="168"/>
      <c r="O15" s="168"/>
      <c r="P15" s="168"/>
      <c r="Q15" s="168"/>
      <c r="R15" s="168"/>
      <c r="S15" s="3"/>
    </row>
    <row r="16" spans="1:19" ht="27" customHeight="1" x14ac:dyDescent="0.2">
      <c r="A16" s="171"/>
      <c r="B16" s="172"/>
      <c r="C16" s="190"/>
      <c r="D16" s="190"/>
      <c r="E16" s="190"/>
      <c r="F16" s="190"/>
      <c r="G16" s="190"/>
      <c r="H16" s="190"/>
      <c r="I16" s="3"/>
      <c r="J16" s="169"/>
      <c r="K16" s="169"/>
      <c r="L16" s="169"/>
      <c r="M16" s="169"/>
      <c r="N16" s="169"/>
      <c r="O16" s="169"/>
      <c r="P16" s="169"/>
      <c r="Q16" s="169"/>
      <c r="R16" s="169"/>
      <c r="S16" s="3"/>
    </row>
    <row r="17" spans="1:19" x14ac:dyDescent="0.2">
      <c r="A17" s="171"/>
      <c r="B17" s="172"/>
      <c r="C17" s="3"/>
      <c r="D17" s="3"/>
      <c r="E17" s="3"/>
      <c r="F17" s="3"/>
      <c r="G17" s="3"/>
      <c r="H17" s="3"/>
      <c r="I17" s="3"/>
      <c r="J17" s="3"/>
      <c r="K17" s="3"/>
      <c r="L17" s="3"/>
      <c r="M17" s="3"/>
      <c r="N17" s="3"/>
      <c r="O17" s="3"/>
      <c r="P17" s="3"/>
      <c r="Q17" s="3"/>
      <c r="R17" s="3"/>
      <c r="S17" s="3"/>
    </row>
    <row r="18" spans="1:19" ht="13.5" thickBot="1" x14ac:dyDescent="0.25">
      <c r="A18" s="171"/>
      <c r="B18" s="172"/>
      <c r="C18" s="3"/>
      <c r="D18" s="3"/>
      <c r="E18" s="3"/>
      <c r="F18" s="3"/>
      <c r="G18" s="3"/>
      <c r="H18" s="3"/>
      <c r="I18" s="3"/>
      <c r="J18" s="3"/>
      <c r="K18" s="3"/>
      <c r="L18" s="3"/>
      <c r="M18" s="3"/>
      <c r="N18" s="3"/>
      <c r="O18" s="3"/>
      <c r="P18" s="3"/>
      <c r="Q18" s="3"/>
      <c r="R18" s="3"/>
      <c r="S18" s="3"/>
    </row>
    <row r="19" spans="1:19" ht="20.25" customHeight="1" x14ac:dyDescent="0.2">
      <c r="A19" s="171"/>
      <c r="B19" s="172"/>
      <c r="C19" s="130" t="s">
        <v>42</v>
      </c>
      <c r="D19" s="131"/>
      <c r="E19" s="131"/>
      <c r="F19" s="131"/>
      <c r="G19" s="131"/>
      <c r="H19" s="131"/>
      <c r="I19" s="131"/>
      <c r="J19" s="131"/>
      <c r="K19" s="132"/>
      <c r="M19" s="168" t="s">
        <v>80</v>
      </c>
      <c r="N19" s="168"/>
      <c r="O19" s="168"/>
      <c r="P19" s="168"/>
      <c r="Q19" s="168"/>
      <c r="R19" s="168"/>
      <c r="S19" s="3"/>
    </row>
    <row r="20" spans="1:19" ht="84" customHeight="1" x14ac:dyDescent="0.2">
      <c r="A20" s="171"/>
      <c r="B20" s="172"/>
      <c r="C20" s="40" t="s">
        <v>70</v>
      </c>
      <c r="D20" s="201" t="s">
        <v>30</v>
      </c>
      <c r="E20" s="202"/>
      <c r="F20" s="202"/>
      <c r="G20" s="203" t="s">
        <v>20</v>
      </c>
      <c r="H20" s="203"/>
      <c r="I20" s="203"/>
      <c r="J20" s="203"/>
      <c r="K20" s="204" t="s">
        <v>34</v>
      </c>
      <c r="L20" s="192"/>
      <c r="M20" s="168"/>
      <c r="N20" s="168"/>
      <c r="O20" s="168"/>
      <c r="P20" s="168"/>
      <c r="Q20" s="168"/>
      <c r="R20" s="168"/>
      <c r="S20" s="3"/>
    </row>
    <row r="21" spans="1:19" ht="90.75" thickBot="1" x14ac:dyDescent="0.25">
      <c r="A21" s="171"/>
      <c r="B21" s="172"/>
      <c r="C21" s="194" t="s">
        <v>7</v>
      </c>
      <c r="D21" s="205" t="s">
        <v>44</v>
      </c>
      <c r="E21" s="205" t="s">
        <v>36</v>
      </c>
      <c r="F21" s="205" t="s">
        <v>37</v>
      </c>
      <c r="G21" s="205" t="s">
        <v>39</v>
      </c>
      <c r="H21" s="206" t="s">
        <v>38</v>
      </c>
      <c r="I21" s="205" t="s">
        <v>8</v>
      </c>
      <c r="J21" s="205" t="s">
        <v>9</v>
      </c>
      <c r="K21" s="207"/>
      <c r="L21" s="192"/>
      <c r="M21" s="168"/>
      <c r="N21" s="168"/>
      <c r="O21" s="168"/>
      <c r="P21" s="168"/>
      <c r="Q21" s="168"/>
      <c r="R21" s="168"/>
      <c r="S21" s="3"/>
    </row>
    <row r="22" spans="1:19" ht="15" x14ac:dyDescent="0.2">
      <c r="A22" s="171"/>
      <c r="B22" s="172"/>
      <c r="C22" s="198"/>
      <c r="D22" s="199"/>
      <c r="E22" s="199"/>
      <c r="F22" s="199"/>
      <c r="G22" s="199"/>
      <c r="H22" s="200"/>
      <c r="I22" s="199"/>
      <c r="J22" s="199"/>
      <c r="K22" s="3"/>
      <c r="L22" s="192"/>
      <c r="M22" s="192"/>
      <c r="N22" s="192"/>
      <c r="O22" s="192"/>
      <c r="P22" s="192"/>
      <c r="Q22" s="192"/>
      <c r="R22" s="192"/>
      <c r="S22" s="3"/>
    </row>
    <row r="23" spans="1:19" ht="13.5" thickBot="1" x14ac:dyDescent="0.25">
      <c r="A23" s="171"/>
      <c r="B23" s="172"/>
      <c r="C23" s="3"/>
      <c r="D23" s="3"/>
      <c r="E23" s="3"/>
      <c r="F23" s="3"/>
      <c r="G23" s="3"/>
      <c r="H23" s="3"/>
      <c r="I23" s="3"/>
      <c r="J23" s="3"/>
      <c r="K23" s="3"/>
      <c r="L23" s="3"/>
      <c r="M23" s="3"/>
      <c r="N23" s="3"/>
      <c r="O23" s="3"/>
      <c r="P23" s="3"/>
      <c r="Q23" s="3"/>
      <c r="R23" s="3"/>
      <c r="S23" s="3"/>
    </row>
    <row r="24" spans="1:19" ht="18.75" customHeight="1" x14ac:dyDescent="0.2">
      <c r="A24" s="171"/>
      <c r="B24" s="172"/>
      <c r="C24" s="130" t="s">
        <v>42</v>
      </c>
      <c r="D24" s="131"/>
      <c r="E24" s="131"/>
      <c r="F24" s="131"/>
      <c r="G24" s="131"/>
      <c r="H24" s="131"/>
      <c r="I24" s="131"/>
      <c r="J24" s="131"/>
      <c r="K24" s="132"/>
      <c r="M24" s="168" t="s">
        <v>81</v>
      </c>
      <c r="N24" s="168"/>
      <c r="O24" s="168"/>
      <c r="P24" s="168"/>
      <c r="Q24" s="168"/>
      <c r="R24" s="168"/>
      <c r="S24" s="3"/>
    </row>
    <row r="25" spans="1:19" ht="78.75" customHeight="1" x14ac:dyDescent="0.2">
      <c r="A25" s="171"/>
      <c r="B25" s="172"/>
      <c r="C25" s="208" t="s">
        <v>70</v>
      </c>
      <c r="D25" s="123" t="s">
        <v>30</v>
      </c>
      <c r="E25" s="124"/>
      <c r="F25" s="124"/>
      <c r="G25" s="203" t="s">
        <v>20</v>
      </c>
      <c r="H25" s="203"/>
      <c r="I25" s="203"/>
      <c r="J25" s="203"/>
      <c r="K25" s="204" t="s">
        <v>34</v>
      </c>
      <c r="L25" s="192"/>
      <c r="M25" s="168"/>
      <c r="N25" s="168"/>
      <c r="O25" s="168"/>
      <c r="P25" s="168"/>
      <c r="Q25" s="168"/>
      <c r="R25" s="168"/>
      <c r="S25" s="3"/>
    </row>
    <row r="26" spans="1:19" ht="90.75" thickBot="1" x14ac:dyDescent="0.25">
      <c r="A26" s="171"/>
      <c r="B26" s="172"/>
      <c r="C26" s="209" t="s">
        <v>7</v>
      </c>
      <c r="D26" s="195" t="s">
        <v>44</v>
      </c>
      <c r="E26" s="195" t="s">
        <v>36</v>
      </c>
      <c r="F26" s="195" t="s">
        <v>37</v>
      </c>
      <c r="G26" s="205" t="s">
        <v>39</v>
      </c>
      <c r="H26" s="206" t="s">
        <v>38</v>
      </c>
      <c r="I26" s="205" t="s">
        <v>8</v>
      </c>
      <c r="J26" s="205" t="s">
        <v>9</v>
      </c>
      <c r="K26" s="207"/>
      <c r="L26" s="192"/>
      <c r="M26" s="168"/>
      <c r="N26" s="168"/>
      <c r="O26" s="168"/>
      <c r="P26" s="168"/>
      <c r="Q26" s="168"/>
      <c r="R26" s="168"/>
      <c r="S26" s="3"/>
    </row>
    <row r="27" spans="1:19" ht="15" customHeight="1" x14ac:dyDescent="0.2">
      <c r="A27" s="171"/>
      <c r="B27" s="172"/>
      <c r="C27" s="184"/>
      <c r="D27" s="183"/>
      <c r="E27" s="183"/>
      <c r="F27" s="183"/>
      <c r="G27" s="183"/>
      <c r="H27" s="191"/>
      <c r="I27" s="183"/>
      <c r="J27" s="183"/>
      <c r="K27" s="3"/>
      <c r="L27" s="192"/>
      <c r="M27" s="168"/>
      <c r="N27" s="168"/>
      <c r="O27" s="168"/>
      <c r="P27" s="168"/>
      <c r="Q27" s="168"/>
      <c r="R27" s="168"/>
      <c r="S27" s="3"/>
    </row>
    <row r="28" spans="1:19" ht="15" customHeight="1" thickBot="1" x14ac:dyDescent="0.25">
      <c r="A28" s="171"/>
      <c r="B28" s="172"/>
      <c r="C28" s="184"/>
      <c r="D28" s="183"/>
      <c r="E28" s="183"/>
      <c r="F28" s="183"/>
      <c r="G28" s="183"/>
      <c r="H28" s="191"/>
      <c r="I28" s="183"/>
      <c r="J28" s="183"/>
      <c r="K28" s="3"/>
      <c r="L28" s="192"/>
      <c r="M28" s="189"/>
      <c r="N28" s="189"/>
      <c r="O28" s="189"/>
      <c r="P28" s="189"/>
      <c r="Q28" s="189"/>
      <c r="R28" s="189"/>
      <c r="S28" s="3"/>
    </row>
    <row r="29" spans="1:19" ht="25.5" customHeight="1" x14ac:dyDescent="0.2">
      <c r="A29" s="171"/>
      <c r="B29" s="172"/>
      <c r="C29" s="130" t="s">
        <v>42</v>
      </c>
      <c r="D29" s="131"/>
      <c r="E29" s="131"/>
      <c r="F29" s="131"/>
      <c r="G29" s="131"/>
      <c r="H29" s="131"/>
      <c r="I29" s="131"/>
      <c r="J29" s="131"/>
      <c r="K29" s="132"/>
      <c r="L29" s="192"/>
      <c r="M29" s="168" t="s">
        <v>82</v>
      </c>
      <c r="N29" s="168"/>
      <c r="O29" s="168"/>
      <c r="P29" s="168"/>
      <c r="Q29" s="168"/>
      <c r="R29" s="168"/>
      <c r="S29" s="3"/>
    </row>
    <row r="30" spans="1:19" ht="77.25" customHeight="1" x14ac:dyDescent="0.2">
      <c r="A30" s="171"/>
      <c r="B30" s="172"/>
      <c r="C30" s="210" t="s">
        <v>70</v>
      </c>
      <c r="D30" s="211" t="s">
        <v>30</v>
      </c>
      <c r="E30" s="212"/>
      <c r="F30" s="212"/>
      <c r="G30" s="125" t="s">
        <v>20</v>
      </c>
      <c r="H30" s="125"/>
      <c r="I30" s="125"/>
      <c r="J30" s="125"/>
      <c r="K30" s="193" t="s">
        <v>34</v>
      </c>
      <c r="L30" s="192"/>
      <c r="M30" s="168"/>
      <c r="N30" s="168"/>
      <c r="O30" s="168"/>
      <c r="P30" s="168"/>
      <c r="Q30" s="168"/>
      <c r="R30" s="168"/>
      <c r="S30" s="3"/>
    </row>
    <row r="31" spans="1:19" ht="93" customHeight="1" thickBot="1" x14ac:dyDescent="0.25">
      <c r="A31" s="171"/>
      <c r="B31" s="172"/>
      <c r="C31" s="213" t="s">
        <v>7</v>
      </c>
      <c r="D31" s="214" t="s">
        <v>44</v>
      </c>
      <c r="E31" s="214" t="s">
        <v>36</v>
      </c>
      <c r="F31" s="214" t="s">
        <v>37</v>
      </c>
      <c r="G31" s="195" t="s">
        <v>39</v>
      </c>
      <c r="H31" s="196" t="s">
        <v>38</v>
      </c>
      <c r="I31" s="195" t="s">
        <v>8</v>
      </c>
      <c r="J31" s="195" t="s">
        <v>9</v>
      </c>
      <c r="K31" s="197"/>
      <c r="L31" s="192"/>
      <c r="M31" s="168"/>
      <c r="N31" s="168"/>
      <c r="O31" s="168"/>
      <c r="P31" s="168"/>
      <c r="Q31" s="168"/>
      <c r="R31" s="168"/>
      <c r="S31" s="3"/>
    </row>
    <row r="32" spans="1:19" ht="15" customHeight="1" x14ac:dyDescent="0.2">
      <c r="A32" s="171"/>
      <c r="B32" s="172"/>
      <c r="C32" s="198"/>
      <c r="D32" s="199"/>
      <c r="E32" s="199"/>
      <c r="F32" s="199"/>
      <c r="G32" s="199"/>
      <c r="H32" s="200"/>
      <c r="I32" s="199"/>
      <c r="J32" s="199"/>
      <c r="K32" s="3"/>
      <c r="L32" s="192"/>
      <c r="M32" s="189"/>
      <c r="N32" s="189"/>
      <c r="O32" s="189"/>
      <c r="P32" s="189"/>
      <c r="Q32" s="189"/>
      <c r="R32" s="189"/>
      <c r="S32" s="3"/>
    </row>
    <row r="33" spans="1:19" ht="15" customHeight="1" thickBot="1" x14ac:dyDescent="0.25">
      <c r="A33" s="171"/>
      <c r="B33" s="172"/>
      <c r="C33" s="198"/>
      <c r="D33" s="199"/>
      <c r="E33" s="199"/>
      <c r="F33" s="199"/>
      <c r="G33" s="199"/>
      <c r="H33" s="200"/>
      <c r="I33" s="199"/>
      <c r="J33" s="199"/>
      <c r="K33" s="3"/>
      <c r="L33" s="192"/>
      <c r="M33" s="189"/>
      <c r="N33" s="189"/>
      <c r="O33" s="189"/>
      <c r="P33" s="189"/>
      <c r="Q33" s="189"/>
      <c r="R33" s="189"/>
      <c r="S33" s="3"/>
    </row>
    <row r="34" spans="1:19" ht="18" customHeight="1" x14ac:dyDescent="0.2">
      <c r="A34" s="171"/>
      <c r="B34" s="172"/>
      <c r="C34" s="173" t="s">
        <v>35</v>
      </c>
      <c r="D34" s="174"/>
      <c r="E34" s="174"/>
      <c r="F34" s="174"/>
      <c r="G34" s="174"/>
      <c r="H34" s="175">
        <f>'[1]1) BPU références unitaires'!J108</f>
        <v>0</v>
      </c>
      <c r="I34" s="3"/>
      <c r="J34" s="168" t="s">
        <v>83</v>
      </c>
      <c r="K34" s="168"/>
      <c r="L34" s="168"/>
      <c r="M34" s="168"/>
      <c r="N34" s="168"/>
      <c r="O34" s="168"/>
      <c r="P34" s="168"/>
      <c r="Q34" s="168"/>
      <c r="R34" s="168"/>
      <c r="S34" s="3"/>
    </row>
    <row r="35" spans="1:19" ht="13.5" thickBot="1" x14ac:dyDescent="0.25">
      <c r="A35" s="171"/>
      <c r="B35" s="172"/>
      <c r="C35" s="176"/>
      <c r="D35" s="177"/>
      <c r="E35" s="177"/>
      <c r="F35" s="177"/>
      <c r="G35" s="177"/>
      <c r="H35" s="178"/>
      <c r="I35" s="3"/>
      <c r="J35" s="168"/>
      <c r="K35" s="168"/>
      <c r="L35" s="168"/>
      <c r="M35" s="168"/>
      <c r="N35" s="168"/>
      <c r="O35" s="168"/>
      <c r="P35" s="168"/>
      <c r="Q35" s="168"/>
      <c r="R35" s="168"/>
      <c r="S35" s="3"/>
    </row>
    <row r="36" spans="1:19" x14ac:dyDescent="0.2">
      <c r="A36" s="171"/>
      <c r="B36" s="172"/>
      <c r="C36" s="3"/>
      <c r="D36" s="3"/>
      <c r="E36" s="3"/>
      <c r="F36" s="3"/>
      <c r="G36" s="3"/>
      <c r="H36" s="3"/>
      <c r="I36" s="3"/>
      <c r="J36" s="3"/>
      <c r="K36" s="3"/>
      <c r="L36" s="3"/>
      <c r="M36" s="3"/>
      <c r="N36" s="3"/>
      <c r="O36" s="3"/>
      <c r="P36" s="3"/>
      <c r="Q36" s="3"/>
      <c r="R36" s="3"/>
      <c r="S36" s="3"/>
    </row>
    <row r="37" spans="1:19" ht="13.5" thickBot="1" x14ac:dyDescent="0.25">
      <c r="A37" s="171"/>
      <c r="B37" s="172"/>
      <c r="C37" s="3"/>
      <c r="D37" s="3"/>
      <c r="E37" s="3"/>
      <c r="F37" s="3"/>
      <c r="G37" s="3"/>
      <c r="H37" s="3"/>
      <c r="I37" s="3"/>
      <c r="J37" s="3"/>
      <c r="K37" s="3"/>
      <c r="L37" s="3"/>
      <c r="M37" s="3"/>
      <c r="N37" s="3"/>
      <c r="O37" s="3"/>
      <c r="P37" s="3"/>
      <c r="Q37" s="3"/>
      <c r="R37" s="3"/>
      <c r="S37" s="3"/>
    </row>
    <row r="38" spans="1:19" ht="12.75" customHeight="1" x14ac:dyDescent="0.2">
      <c r="A38" s="171"/>
      <c r="B38" s="172"/>
      <c r="C38" s="237"/>
      <c r="D38" s="238"/>
      <c r="E38" s="3"/>
      <c r="F38" s="139" t="s">
        <v>33</v>
      </c>
      <c r="G38" s="140"/>
      <c r="H38" s="141"/>
      <c r="I38" s="239"/>
      <c r="J38" s="168" t="s">
        <v>92</v>
      </c>
      <c r="K38" s="168"/>
      <c r="L38" s="168"/>
      <c r="M38" s="168"/>
      <c r="N38" s="168"/>
      <c r="O38" s="168"/>
      <c r="P38" s="168"/>
      <c r="Q38" s="168"/>
      <c r="R38" s="168"/>
      <c r="S38" s="3"/>
    </row>
    <row r="39" spans="1:19" ht="12.75" customHeight="1" thickBot="1" x14ac:dyDescent="0.25">
      <c r="A39" s="171"/>
      <c r="B39" s="172"/>
      <c r="C39" s="3"/>
      <c r="D39" s="3"/>
      <c r="E39" s="3"/>
      <c r="F39" s="142"/>
      <c r="G39" s="143"/>
      <c r="H39" s="144"/>
      <c r="I39" s="239"/>
      <c r="J39" s="168"/>
      <c r="K39" s="168"/>
      <c r="L39" s="168"/>
      <c r="M39" s="168"/>
      <c r="N39" s="168"/>
      <c r="O39" s="168"/>
      <c r="P39" s="168"/>
      <c r="Q39" s="168"/>
      <c r="R39" s="168"/>
      <c r="S39" s="3"/>
    </row>
    <row r="40" spans="1:19" ht="45.75" thickBot="1" x14ac:dyDescent="0.25">
      <c r="A40" s="171"/>
      <c r="B40" s="172"/>
      <c r="C40" s="235"/>
      <c r="D40" s="235"/>
      <c r="E40" s="236"/>
      <c r="F40" s="57" t="s">
        <v>22</v>
      </c>
      <c r="G40" s="58" t="s">
        <v>23</v>
      </c>
      <c r="H40" s="24" t="s">
        <v>57</v>
      </c>
      <c r="I40" s="240"/>
      <c r="J40" s="168"/>
      <c r="K40" s="168"/>
      <c r="L40" s="168"/>
      <c r="M40" s="168"/>
      <c r="N40" s="168"/>
      <c r="O40" s="168"/>
      <c r="P40" s="168"/>
      <c r="Q40" s="168"/>
      <c r="R40" s="168"/>
      <c r="S40" s="3"/>
    </row>
    <row r="41" spans="1:19" ht="14.25" customHeight="1" x14ac:dyDescent="0.2">
      <c r="A41" s="171"/>
      <c r="B41" s="172"/>
      <c r="C41" s="217" t="s">
        <v>79</v>
      </c>
      <c r="D41" s="218"/>
      <c r="E41" s="42" t="s">
        <v>84</v>
      </c>
      <c r="F41" s="223" t="s">
        <v>54</v>
      </c>
      <c r="G41" s="69"/>
      <c r="H41" s="232" t="s">
        <v>58</v>
      </c>
      <c r="I41" s="241"/>
      <c r="J41" s="168"/>
      <c r="K41" s="168"/>
      <c r="L41" s="168"/>
      <c r="M41" s="168"/>
      <c r="N41" s="168"/>
      <c r="O41" s="168"/>
      <c r="P41" s="168"/>
      <c r="Q41" s="168"/>
      <c r="R41" s="168"/>
      <c r="S41" s="3"/>
    </row>
    <row r="42" spans="1:19" ht="14.25" customHeight="1" x14ac:dyDescent="0.2">
      <c r="A42" s="171"/>
      <c r="B42" s="172"/>
      <c r="C42" s="219"/>
      <c r="D42" s="220"/>
      <c r="E42" s="43" t="s">
        <v>85</v>
      </c>
      <c r="F42" s="224"/>
      <c r="G42" s="70"/>
      <c r="H42" s="233"/>
      <c r="I42" s="241"/>
      <c r="J42" s="168"/>
      <c r="K42" s="168"/>
      <c r="L42" s="168"/>
      <c r="M42" s="168"/>
      <c r="N42" s="168"/>
      <c r="O42" s="168"/>
      <c r="P42" s="168"/>
      <c r="Q42" s="168"/>
      <c r="R42" s="168"/>
      <c r="S42" s="3"/>
    </row>
    <row r="43" spans="1:19" ht="14.25" customHeight="1" x14ac:dyDescent="0.2">
      <c r="A43" s="171"/>
      <c r="B43" s="172"/>
      <c r="C43" s="219"/>
      <c r="D43" s="220"/>
      <c r="E43" s="44" t="s">
        <v>86</v>
      </c>
      <c r="F43" s="224"/>
      <c r="G43" s="70"/>
      <c r="H43" s="233"/>
      <c r="I43" s="241"/>
      <c r="J43" s="168"/>
      <c r="K43" s="168"/>
      <c r="L43" s="168"/>
      <c r="M43" s="168"/>
      <c r="N43" s="168"/>
      <c r="O43" s="168"/>
      <c r="P43" s="168"/>
      <c r="Q43" s="168"/>
      <c r="R43" s="168"/>
      <c r="S43" s="3"/>
    </row>
    <row r="44" spans="1:19" ht="14.25" customHeight="1" x14ac:dyDescent="0.2">
      <c r="A44" s="171"/>
      <c r="B44" s="172"/>
      <c r="C44" s="221"/>
      <c r="D44" s="222"/>
      <c r="E44" s="43" t="s">
        <v>95</v>
      </c>
      <c r="F44" s="225"/>
      <c r="G44" s="70"/>
      <c r="H44" s="233"/>
      <c r="I44" s="241"/>
      <c r="J44" s="168"/>
      <c r="K44" s="168"/>
      <c r="L44" s="168"/>
      <c r="M44" s="168"/>
      <c r="N44" s="168"/>
      <c r="O44" s="168"/>
      <c r="P44" s="168"/>
      <c r="Q44" s="168"/>
      <c r="R44" s="168"/>
      <c r="S44" s="3"/>
    </row>
    <row r="45" spans="1:19" ht="14.25" customHeight="1" x14ac:dyDescent="0.2">
      <c r="A45" s="171"/>
      <c r="B45" s="172"/>
      <c r="C45" s="230" t="s">
        <v>18</v>
      </c>
      <c r="D45" s="231"/>
      <c r="E45" s="43" t="s">
        <v>87</v>
      </c>
      <c r="F45" s="45" t="s">
        <v>24</v>
      </c>
      <c r="G45" s="70"/>
      <c r="H45" s="233"/>
      <c r="I45" s="241"/>
      <c r="J45" s="168"/>
      <c r="K45" s="168"/>
      <c r="L45" s="168"/>
      <c r="M45" s="168"/>
      <c r="N45" s="168"/>
      <c r="O45" s="168"/>
      <c r="P45" s="168"/>
      <c r="Q45" s="168"/>
      <c r="R45" s="168"/>
      <c r="S45" s="3"/>
    </row>
    <row r="46" spans="1:19" ht="14.25" customHeight="1" x14ac:dyDescent="0.2">
      <c r="A46" s="171"/>
      <c r="B46" s="172"/>
      <c r="C46" s="228" t="s">
        <v>14</v>
      </c>
      <c r="D46" s="46" t="s">
        <v>19</v>
      </c>
      <c r="E46" s="43" t="s">
        <v>88</v>
      </c>
      <c r="F46" s="45" t="s">
        <v>55</v>
      </c>
      <c r="G46" s="70"/>
      <c r="H46" s="233"/>
      <c r="I46" s="241"/>
      <c r="J46" s="168"/>
      <c r="K46" s="168"/>
      <c r="L46" s="168"/>
      <c r="M46" s="168"/>
      <c r="N46" s="168"/>
      <c r="O46" s="168"/>
      <c r="P46" s="168"/>
      <c r="Q46" s="168"/>
      <c r="R46" s="168"/>
      <c r="S46" s="3"/>
    </row>
    <row r="47" spans="1:19" ht="14.25" customHeight="1" x14ac:dyDescent="0.2">
      <c r="A47" s="171"/>
      <c r="B47" s="172"/>
      <c r="C47" s="229"/>
      <c r="D47" s="46" t="s">
        <v>25</v>
      </c>
      <c r="E47" s="43" t="s">
        <v>89</v>
      </c>
      <c r="F47" s="45" t="s">
        <v>55</v>
      </c>
      <c r="G47" s="70"/>
      <c r="H47" s="234"/>
      <c r="I47" s="241"/>
      <c r="J47" s="168"/>
      <c r="K47" s="168"/>
      <c r="L47" s="168"/>
      <c r="M47" s="168"/>
      <c r="N47" s="168"/>
      <c r="O47" s="168"/>
      <c r="P47" s="168"/>
      <c r="Q47" s="168"/>
      <c r="R47" s="168"/>
      <c r="S47" s="3"/>
    </row>
    <row r="48" spans="1:19" ht="72" thickBot="1" x14ac:dyDescent="0.25">
      <c r="A48" s="171"/>
      <c r="B48" s="172"/>
      <c r="C48" s="226" t="s">
        <v>21</v>
      </c>
      <c r="D48" s="227"/>
      <c r="E48" s="47" t="s">
        <v>90</v>
      </c>
      <c r="F48" s="48" t="s">
        <v>56</v>
      </c>
      <c r="G48" s="71"/>
      <c r="H48" s="26" t="s">
        <v>59</v>
      </c>
      <c r="I48" s="241"/>
      <c r="J48" s="168"/>
      <c r="K48" s="168"/>
      <c r="L48" s="168"/>
      <c r="M48" s="168"/>
      <c r="N48" s="168"/>
      <c r="O48" s="168"/>
      <c r="P48" s="168"/>
      <c r="Q48" s="168"/>
      <c r="R48" s="168"/>
      <c r="S48" s="3"/>
    </row>
    <row r="49" spans="1:19" ht="15.75" thickBot="1" x14ac:dyDescent="0.25">
      <c r="A49" s="171"/>
      <c r="B49" s="172"/>
      <c r="C49" s="25"/>
      <c r="D49" s="25"/>
      <c r="E49" s="25"/>
      <c r="F49" s="59" t="s">
        <v>60</v>
      </c>
      <c r="G49" s="49">
        <f>SUM(G41:G48)</f>
        <v>0</v>
      </c>
      <c r="H49" s="243"/>
      <c r="I49" s="242"/>
      <c r="J49" s="168"/>
      <c r="K49" s="168"/>
      <c r="L49" s="168"/>
      <c r="M49" s="168"/>
      <c r="N49" s="168"/>
      <c r="O49" s="168"/>
      <c r="P49" s="168"/>
      <c r="Q49" s="168"/>
      <c r="R49" s="168"/>
      <c r="S49" s="3"/>
    </row>
    <row r="50" spans="1:19" x14ac:dyDescent="0.2">
      <c r="A50" s="3"/>
      <c r="B50" s="3"/>
      <c r="C50" s="3"/>
      <c r="D50" s="3"/>
      <c r="E50" s="3"/>
      <c r="F50" s="3"/>
      <c r="G50" s="3"/>
      <c r="H50" s="3"/>
      <c r="I50" s="3"/>
      <c r="J50" s="3"/>
      <c r="K50" s="3"/>
      <c r="L50" s="3"/>
      <c r="M50" s="3"/>
      <c r="N50" s="3"/>
      <c r="O50" s="3"/>
      <c r="P50" s="3"/>
      <c r="Q50" s="3"/>
      <c r="R50" s="3"/>
      <c r="S50" s="3"/>
    </row>
    <row r="51" spans="1:19" ht="13.5" thickBot="1" x14ac:dyDescent="0.25">
      <c r="A51" s="3"/>
      <c r="B51" s="3"/>
      <c r="C51" s="3"/>
      <c r="D51" s="3"/>
      <c r="E51" s="244"/>
      <c r="F51" s="244"/>
      <c r="G51" s="244"/>
      <c r="H51" s="244"/>
      <c r="I51" s="244"/>
      <c r="J51" s="244"/>
      <c r="K51" s="3"/>
      <c r="L51" s="3"/>
      <c r="M51" s="3"/>
      <c r="N51" s="3"/>
      <c r="O51" s="3"/>
      <c r="P51" s="3"/>
      <c r="Q51" s="3"/>
      <c r="R51" s="3"/>
      <c r="S51" s="3"/>
    </row>
    <row r="52" spans="1:19" ht="33.75" customHeight="1" thickBot="1" x14ac:dyDescent="0.25">
      <c r="A52" s="166" t="s">
        <v>76</v>
      </c>
      <c r="B52" s="3"/>
      <c r="C52" s="158">
        <v>2026</v>
      </c>
      <c r="D52" s="160"/>
      <c r="E52" s="244"/>
      <c r="F52" s="168" t="s">
        <v>94</v>
      </c>
      <c r="G52" s="168"/>
      <c r="H52" s="168"/>
      <c r="I52" s="168"/>
      <c r="J52" s="168"/>
      <c r="K52" s="168"/>
      <c r="L52" s="168"/>
      <c r="M52" s="168"/>
      <c r="N52" s="168"/>
      <c r="O52" s="3"/>
      <c r="P52" s="3"/>
      <c r="Q52" s="3"/>
      <c r="R52" s="3"/>
      <c r="S52" s="3"/>
    </row>
    <row r="53" spans="1:19" ht="56.25" customHeight="1" thickBot="1" x14ac:dyDescent="0.25">
      <c r="A53" s="166"/>
      <c r="B53" s="3"/>
      <c r="C53" s="20" t="s">
        <v>50</v>
      </c>
      <c r="D53" s="23" t="s">
        <v>93</v>
      </c>
      <c r="E53" s="244"/>
      <c r="F53" s="168"/>
      <c r="G53" s="168"/>
      <c r="H53" s="168"/>
      <c r="I53" s="168"/>
      <c r="J53" s="168"/>
      <c r="K53" s="168"/>
      <c r="L53" s="168"/>
      <c r="M53" s="168"/>
      <c r="N53" s="168"/>
      <c r="O53" s="3"/>
      <c r="P53" s="3"/>
      <c r="Q53" s="3"/>
      <c r="R53" s="3"/>
      <c r="S53" s="3"/>
    </row>
    <row r="54" spans="1:19" x14ac:dyDescent="0.2">
      <c r="A54" s="166"/>
      <c r="B54" s="3"/>
      <c r="C54" s="3"/>
      <c r="D54" s="3"/>
      <c r="E54" s="244"/>
      <c r="F54" s="244"/>
      <c r="G54" s="244"/>
      <c r="H54" s="244"/>
      <c r="I54" s="244"/>
      <c r="J54" s="244"/>
      <c r="K54" s="3"/>
      <c r="L54" s="3"/>
      <c r="M54" s="3"/>
      <c r="N54" s="3"/>
      <c r="O54" s="3"/>
      <c r="P54" s="3"/>
      <c r="Q54" s="3"/>
      <c r="R54" s="3"/>
      <c r="S54" s="3"/>
    </row>
    <row r="55" spans="1:19" ht="13.5" thickBot="1" x14ac:dyDescent="0.25">
      <c r="A55" s="166"/>
      <c r="B55" s="3"/>
      <c r="C55" s="3"/>
      <c r="D55" s="3"/>
      <c r="E55" s="244"/>
      <c r="F55" s="244"/>
      <c r="G55" s="244"/>
      <c r="H55" s="244"/>
      <c r="I55" s="244"/>
      <c r="J55" s="244"/>
      <c r="K55" s="3"/>
      <c r="L55" s="3"/>
      <c r="M55" s="3"/>
      <c r="N55" s="3"/>
      <c r="O55" s="3"/>
      <c r="P55" s="3"/>
      <c r="Q55" s="3"/>
      <c r="R55" s="3"/>
      <c r="S55" s="3"/>
    </row>
    <row r="56" spans="1:19" ht="31.5" customHeight="1" thickBot="1" x14ac:dyDescent="0.25">
      <c r="A56" s="166"/>
      <c r="B56" s="3"/>
      <c r="C56" s="246" t="s">
        <v>53</v>
      </c>
      <c r="D56" s="136"/>
      <c r="E56" s="240"/>
      <c r="F56" s="168" t="s">
        <v>98</v>
      </c>
      <c r="G56" s="168"/>
      <c r="H56" s="168"/>
      <c r="I56" s="168"/>
      <c r="J56" s="168"/>
      <c r="K56" s="168"/>
      <c r="L56" s="168"/>
      <c r="M56" s="168"/>
      <c r="N56" s="168"/>
      <c r="O56" s="168"/>
      <c r="P56" s="168"/>
      <c r="Q56" s="168"/>
      <c r="R56" s="168"/>
      <c r="S56" s="3"/>
    </row>
    <row r="57" spans="1:19" ht="30" customHeight="1" thickBot="1" x14ac:dyDescent="0.25">
      <c r="A57" s="166"/>
      <c r="B57" s="3"/>
      <c r="C57" s="56" t="s">
        <v>61</v>
      </c>
      <c r="D57" s="98"/>
      <c r="E57" s="245"/>
      <c r="F57" s="168"/>
      <c r="G57" s="168"/>
      <c r="H57" s="168"/>
      <c r="I57" s="168"/>
      <c r="J57" s="168"/>
      <c r="K57" s="168"/>
      <c r="L57" s="168"/>
      <c r="M57" s="168"/>
      <c r="N57" s="168"/>
      <c r="O57" s="168"/>
      <c r="P57" s="168"/>
      <c r="Q57" s="168"/>
      <c r="R57" s="168"/>
      <c r="S57" s="3"/>
    </row>
    <row r="58" spans="1:19" ht="58.5" customHeight="1" thickBot="1" x14ac:dyDescent="0.25">
      <c r="A58" s="166"/>
      <c r="B58" s="3"/>
      <c r="C58" s="59" t="s">
        <v>62</v>
      </c>
      <c r="D58" s="247" t="s">
        <v>63</v>
      </c>
      <c r="E58" s="245"/>
      <c r="F58" s="168"/>
      <c r="G58" s="168"/>
      <c r="H58" s="168"/>
      <c r="I58" s="168"/>
      <c r="J58" s="168"/>
      <c r="K58" s="168"/>
      <c r="L58" s="168"/>
      <c r="M58" s="168"/>
      <c r="N58" s="168"/>
      <c r="O58" s="168"/>
      <c r="P58" s="168"/>
      <c r="Q58" s="168"/>
      <c r="R58" s="168"/>
      <c r="S58" s="3"/>
    </row>
    <row r="59" spans="1:19" x14ac:dyDescent="0.2">
      <c r="A59" s="3"/>
      <c r="B59" s="3"/>
      <c r="C59" s="3"/>
      <c r="D59" s="3"/>
      <c r="E59" s="3"/>
      <c r="F59" s="3"/>
      <c r="G59" s="3"/>
      <c r="H59" s="3"/>
      <c r="I59" s="3"/>
      <c r="J59" s="3"/>
      <c r="K59" s="3"/>
      <c r="L59" s="3"/>
      <c r="M59" s="3"/>
      <c r="N59" s="3"/>
      <c r="O59" s="3"/>
      <c r="P59" s="3"/>
      <c r="Q59" s="3"/>
      <c r="R59" s="3"/>
      <c r="S59" s="3"/>
    </row>
    <row r="60" spans="1:19" x14ac:dyDescent="0.2">
      <c r="A60" s="3"/>
      <c r="B60" s="3"/>
      <c r="C60" s="3"/>
      <c r="D60" s="3"/>
      <c r="E60" s="3"/>
      <c r="F60" s="3"/>
      <c r="G60" s="3"/>
      <c r="H60" s="3"/>
      <c r="I60" s="3"/>
      <c r="J60" s="3"/>
      <c r="K60" s="3"/>
      <c r="L60" s="3"/>
      <c r="M60" s="3"/>
      <c r="N60" s="3"/>
      <c r="O60" s="3"/>
      <c r="P60" s="3"/>
      <c r="Q60" s="3"/>
      <c r="R60" s="3"/>
      <c r="S60" s="3"/>
    </row>
    <row r="61" spans="1:19" x14ac:dyDescent="0.2">
      <c r="A61" s="3"/>
      <c r="B61" s="3"/>
      <c r="C61" s="3"/>
      <c r="D61" s="3"/>
      <c r="E61" s="3"/>
      <c r="F61" s="3"/>
      <c r="G61" s="3"/>
      <c r="H61" s="3"/>
      <c r="I61" s="3"/>
      <c r="J61" s="3"/>
      <c r="K61" s="3"/>
      <c r="L61" s="3"/>
      <c r="M61" s="3"/>
      <c r="N61" s="3"/>
      <c r="O61" s="3"/>
      <c r="P61" s="3"/>
      <c r="Q61" s="3"/>
      <c r="R61" s="3"/>
      <c r="S61" s="3"/>
    </row>
    <row r="62" spans="1:19" x14ac:dyDescent="0.2">
      <c r="A62" s="3"/>
      <c r="B62" s="3"/>
      <c r="C62" s="3"/>
      <c r="D62" s="3"/>
      <c r="E62" s="3"/>
      <c r="F62" s="3"/>
      <c r="G62" s="3"/>
      <c r="H62" s="3"/>
      <c r="I62" s="3"/>
      <c r="J62" s="3"/>
      <c r="K62" s="3"/>
      <c r="L62" s="3"/>
      <c r="M62" s="3"/>
      <c r="N62" s="3"/>
      <c r="O62" s="3"/>
      <c r="P62" s="3"/>
      <c r="Q62" s="3"/>
      <c r="R62" s="3"/>
      <c r="S62" s="3"/>
    </row>
    <row r="63" spans="1:19" x14ac:dyDescent="0.2">
      <c r="A63" s="3"/>
      <c r="B63" s="3"/>
      <c r="C63" s="3"/>
      <c r="D63" s="3"/>
      <c r="E63" s="3"/>
      <c r="F63" s="3"/>
      <c r="G63" s="3"/>
      <c r="H63" s="3"/>
      <c r="I63" s="3"/>
      <c r="J63" s="3"/>
      <c r="K63" s="3"/>
      <c r="L63" s="3"/>
      <c r="M63" s="3"/>
      <c r="N63" s="3"/>
      <c r="O63" s="3"/>
      <c r="P63" s="3"/>
      <c r="Q63" s="3"/>
      <c r="R63" s="3"/>
      <c r="S63" s="3"/>
    </row>
    <row r="64" spans="1:19" x14ac:dyDescent="0.2">
      <c r="A64" s="3"/>
      <c r="B64" s="3"/>
      <c r="C64" s="3"/>
      <c r="D64" s="3"/>
      <c r="E64" s="3"/>
      <c r="F64" s="3"/>
      <c r="G64" s="3"/>
      <c r="H64" s="3"/>
      <c r="I64" s="3"/>
      <c r="J64" s="3"/>
      <c r="K64" s="3"/>
      <c r="L64" s="3"/>
      <c r="M64" s="3"/>
      <c r="N64" s="3"/>
      <c r="O64" s="3"/>
      <c r="P64" s="3"/>
      <c r="Q64" s="3"/>
      <c r="R64" s="3"/>
      <c r="S64" s="3"/>
    </row>
    <row r="65" spans="1:19" x14ac:dyDescent="0.2">
      <c r="A65" s="3"/>
      <c r="B65" s="3"/>
      <c r="C65" s="3"/>
      <c r="D65" s="3"/>
      <c r="E65" s="3"/>
      <c r="F65" s="3"/>
      <c r="G65" s="3"/>
      <c r="H65" s="3"/>
      <c r="I65" s="3"/>
      <c r="J65" s="3"/>
      <c r="K65" s="3"/>
      <c r="L65" s="3"/>
      <c r="M65" s="3"/>
      <c r="N65" s="3"/>
      <c r="O65" s="3"/>
      <c r="P65" s="3"/>
      <c r="Q65" s="3"/>
      <c r="R65" s="3"/>
      <c r="S65" s="3"/>
    </row>
    <row r="66" spans="1:19" x14ac:dyDescent="0.2">
      <c r="A66" s="3"/>
      <c r="B66" s="3"/>
      <c r="C66" s="3"/>
      <c r="D66" s="3"/>
      <c r="E66" s="3"/>
      <c r="F66" s="3"/>
      <c r="G66" s="3"/>
      <c r="H66" s="3"/>
      <c r="I66" s="3"/>
      <c r="J66" s="3"/>
      <c r="K66" s="3"/>
      <c r="L66" s="3"/>
      <c r="M66" s="3"/>
      <c r="N66" s="3"/>
      <c r="O66" s="3"/>
      <c r="P66" s="3"/>
      <c r="Q66" s="3"/>
      <c r="R66" s="3"/>
      <c r="S66" s="3"/>
    </row>
    <row r="67" spans="1:19" x14ac:dyDescent="0.2">
      <c r="A67" s="3"/>
      <c r="B67" s="3"/>
      <c r="C67" s="3"/>
      <c r="D67" s="3"/>
      <c r="E67" s="3"/>
      <c r="F67" s="3"/>
      <c r="G67" s="3"/>
      <c r="H67" s="3"/>
      <c r="I67" s="3"/>
      <c r="J67" s="3"/>
      <c r="K67" s="3"/>
      <c r="L67" s="3"/>
      <c r="M67" s="3"/>
      <c r="N67" s="3"/>
      <c r="O67" s="3"/>
      <c r="P67" s="3"/>
      <c r="Q67" s="3"/>
      <c r="R67" s="3"/>
      <c r="S67" s="3"/>
    </row>
    <row r="68" spans="1:19" x14ac:dyDescent="0.2">
      <c r="A68" s="3"/>
      <c r="B68" s="3"/>
      <c r="C68" s="3"/>
      <c r="D68" s="3"/>
      <c r="E68" s="3"/>
      <c r="F68" s="3"/>
      <c r="G68" s="3"/>
      <c r="H68" s="3"/>
      <c r="I68" s="3"/>
      <c r="J68" s="3"/>
      <c r="K68" s="3"/>
      <c r="L68" s="3"/>
      <c r="M68" s="3"/>
      <c r="N68" s="3"/>
      <c r="O68" s="3"/>
      <c r="P68" s="3"/>
      <c r="Q68" s="3"/>
      <c r="R68" s="3"/>
      <c r="S68" s="3"/>
    </row>
    <row r="69" spans="1:19" x14ac:dyDescent="0.2">
      <c r="A69" s="3"/>
      <c r="B69" s="3"/>
      <c r="C69" s="3"/>
      <c r="D69" s="3"/>
      <c r="E69" s="3"/>
      <c r="F69" s="3"/>
      <c r="G69" s="3"/>
      <c r="H69" s="3"/>
      <c r="I69" s="3"/>
      <c r="J69" s="3"/>
      <c r="K69" s="3"/>
      <c r="L69" s="3"/>
      <c r="M69" s="3"/>
      <c r="N69" s="3"/>
      <c r="O69" s="3"/>
      <c r="P69" s="3"/>
      <c r="Q69" s="3"/>
      <c r="R69" s="3"/>
      <c r="S69" s="3"/>
    </row>
    <row r="70" spans="1:19" x14ac:dyDescent="0.2">
      <c r="A70" s="3"/>
      <c r="B70" s="3"/>
      <c r="C70" s="3"/>
      <c r="D70" s="3"/>
      <c r="E70" s="3"/>
      <c r="F70" s="3"/>
      <c r="G70" s="3"/>
      <c r="H70" s="3"/>
      <c r="I70" s="3"/>
      <c r="J70" s="3"/>
      <c r="K70" s="3"/>
      <c r="L70" s="3"/>
      <c r="M70" s="3"/>
      <c r="N70" s="3"/>
      <c r="O70" s="3"/>
      <c r="P70" s="3"/>
      <c r="Q70" s="3"/>
      <c r="R70" s="3"/>
      <c r="S70" s="3"/>
    </row>
    <row r="71" spans="1:19" x14ac:dyDescent="0.2">
      <c r="A71" s="3"/>
      <c r="B71" s="3"/>
      <c r="C71" s="3"/>
      <c r="D71" s="3"/>
      <c r="E71" s="3"/>
      <c r="F71" s="3"/>
      <c r="G71" s="3"/>
      <c r="H71" s="3"/>
      <c r="I71" s="3"/>
      <c r="J71" s="3"/>
      <c r="K71" s="3"/>
      <c r="L71" s="3"/>
      <c r="M71" s="3"/>
      <c r="N71" s="3"/>
      <c r="O71" s="3"/>
      <c r="P71" s="3"/>
      <c r="Q71" s="3"/>
      <c r="R71" s="3"/>
      <c r="S71" s="3"/>
    </row>
    <row r="72" spans="1:19" x14ac:dyDescent="0.2">
      <c r="A72" s="3"/>
      <c r="B72" s="3"/>
      <c r="C72" s="3"/>
      <c r="D72" s="3"/>
      <c r="E72" s="3"/>
      <c r="F72" s="3"/>
      <c r="G72" s="3"/>
      <c r="H72" s="3"/>
      <c r="I72" s="3"/>
      <c r="J72" s="3"/>
      <c r="K72" s="3"/>
      <c r="L72" s="3"/>
      <c r="M72" s="3"/>
      <c r="N72" s="3"/>
      <c r="O72" s="3"/>
      <c r="P72" s="3"/>
      <c r="Q72" s="3"/>
      <c r="R72" s="3"/>
      <c r="S72" s="3"/>
    </row>
    <row r="73" spans="1:19" x14ac:dyDescent="0.2">
      <c r="A73" s="3"/>
      <c r="B73" s="3"/>
      <c r="C73" s="3"/>
      <c r="D73" s="3"/>
      <c r="E73" s="3"/>
      <c r="F73" s="3"/>
      <c r="G73" s="3"/>
      <c r="H73" s="3"/>
      <c r="I73" s="3"/>
      <c r="J73" s="3"/>
      <c r="K73" s="3"/>
      <c r="L73" s="3"/>
      <c r="M73" s="3"/>
      <c r="N73" s="3"/>
      <c r="O73" s="3"/>
      <c r="P73" s="3"/>
      <c r="Q73" s="3"/>
      <c r="R73" s="3"/>
      <c r="S73" s="3"/>
    </row>
    <row r="74" spans="1:19" x14ac:dyDescent="0.2">
      <c r="A74" s="3"/>
      <c r="B74" s="3"/>
      <c r="C74" s="3"/>
      <c r="D74" s="3"/>
      <c r="E74" s="3"/>
      <c r="F74" s="3"/>
      <c r="G74" s="3"/>
      <c r="H74" s="3"/>
      <c r="I74" s="3"/>
      <c r="J74" s="3"/>
      <c r="K74" s="3"/>
      <c r="L74" s="3"/>
      <c r="M74" s="3"/>
      <c r="N74" s="3"/>
      <c r="O74" s="3"/>
      <c r="P74" s="3"/>
      <c r="Q74" s="3"/>
      <c r="R74" s="3"/>
      <c r="S74" s="3"/>
    </row>
    <row r="75" spans="1:19" x14ac:dyDescent="0.2">
      <c r="A75" s="3"/>
      <c r="B75" s="3"/>
      <c r="C75" s="3"/>
      <c r="D75" s="3"/>
      <c r="E75" s="3"/>
      <c r="F75" s="3"/>
      <c r="G75" s="3"/>
      <c r="H75" s="3"/>
      <c r="I75" s="3"/>
      <c r="J75" s="3"/>
      <c r="K75" s="3"/>
      <c r="L75" s="3"/>
      <c r="M75" s="3"/>
      <c r="N75" s="3"/>
      <c r="O75" s="3"/>
      <c r="P75" s="3"/>
      <c r="Q75" s="3"/>
      <c r="R75" s="3"/>
      <c r="S75" s="3"/>
    </row>
    <row r="76" spans="1:19" x14ac:dyDescent="0.2">
      <c r="A76" s="3"/>
      <c r="B76" s="3"/>
      <c r="C76" s="3"/>
      <c r="D76" s="3"/>
      <c r="E76" s="3"/>
      <c r="F76" s="3"/>
      <c r="G76" s="3"/>
      <c r="H76" s="3"/>
      <c r="I76" s="3"/>
      <c r="J76" s="3"/>
      <c r="K76" s="3"/>
      <c r="L76" s="3"/>
      <c r="M76" s="3"/>
      <c r="N76" s="3"/>
      <c r="O76" s="3"/>
      <c r="P76" s="3"/>
      <c r="Q76" s="3"/>
      <c r="R76" s="3"/>
      <c r="S76" s="3"/>
    </row>
    <row r="77" spans="1:19" x14ac:dyDescent="0.2">
      <c r="A77" s="3"/>
      <c r="B77" s="3"/>
      <c r="C77" s="3"/>
      <c r="D77" s="3"/>
      <c r="E77" s="3"/>
      <c r="F77" s="3"/>
      <c r="G77" s="3"/>
      <c r="H77" s="3"/>
      <c r="I77" s="3"/>
      <c r="J77" s="3"/>
      <c r="K77" s="3"/>
      <c r="L77" s="3"/>
      <c r="M77" s="3"/>
      <c r="N77" s="3"/>
      <c r="O77" s="3"/>
      <c r="P77" s="3"/>
      <c r="Q77" s="3"/>
      <c r="R77" s="3"/>
      <c r="S77" s="3"/>
    </row>
    <row r="78" spans="1:19" x14ac:dyDescent="0.2">
      <c r="A78" s="3"/>
      <c r="B78" s="3"/>
      <c r="C78" s="3"/>
      <c r="D78" s="3"/>
      <c r="E78" s="3"/>
      <c r="F78" s="3"/>
      <c r="G78" s="3"/>
      <c r="H78" s="3"/>
      <c r="I78" s="3"/>
      <c r="J78" s="3"/>
      <c r="K78" s="3"/>
      <c r="L78" s="3"/>
      <c r="M78" s="3"/>
      <c r="N78" s="3"/>
      <c r="O78" s="3"/>
      <c r="P78" s="3"/>
      <c r="Q78" s="3"/>
      <c r="R78" s="3"/>
      <c r="S78" s="3"/>
    </row>
    <row r="79" spans="1:19" x14ac:dyDescent="0.2">
      <c r="A79" s="3"/>
      <c r="B79" s="3"/>
      <c r="C79" s="3"/>
      <c r="D79" s="3"/>
      <c r="E79" s="3"/>
      <c r="F79" s="3"/>
      <c r="G79" s="3"/>
      <c r="H79" s="3"/>
      <c r="I79" s="3"/>
      <c r="J79" s="3"/>
      <c r="K79" s="3"/>
      <c r="L79" s="3"/>
      <c r="M79" s="3"/>
      <c r="N79" s="3"/>
      <c r="O79" s="3"/>
      <c r="P79" s="3"/>
      <c r="Q79" s="3"/>
      <c r="R79" s="3"/>
      <c r="S79" s="3"/>
    </row>
    <row r="80" spans="1:19" x14ac:dyDescent="0.2">
      <c r="A80" s="3"/>
      <c r="B80" s="3"/>
      <c r="C80" s="3"/>
      <c r="D80" s="3"/>
      <c r="E80" s="3"/>
      <c r="F80" s="3"/>
      <c r="G80" s="3"/>
      <c r="H80" s="3"/>
      <c r="I80" s="3"/>
      <c r="J80" s="3"/>
      <c r="K80" s="3"/>
      <c r="L80" s="3"/>
      <c r="M80" s="3"/>
      <c r="N80" s="3"/>
      <c r="O80" s="3"/>
      <c r="P80" s="3"/>
      <c r="Q80" s="3"/>
      <c r="R80" s="3"/>
      <c r="S80" s="3"/>
    </row>
    <row r="81" spans="1:19" x14ac:dyDescent="0.2">
      <c r="A81" s="3"/>
      <c r="B81" s="3"/>
      <c r="C81" s="3"/>
      <c r="D81" s="3"/>
      <c r="E81" s="3"/>
      <c r="F81" s="3"/>
      <c r="G81" s="3"/>
      <c r="H81" s="3"/>
      <c r="I81" s="3"/>
      <c r="J81" s="3"/>
      <c r="K81" s="3"/>
      <c r="L81" s="3"/>
      <c r="M81" s="3"/>
      <c r="N81" s="3"/>
      <c r="O81" s="3"/>
      <c r="P81" s="3"/>
      <c r="Q81" s="3"/>
      <c r="R81" s="3"/>
      <c r="S81" s="3"/>
    </row>
    <row r="82" spans="1:19" x14ac:dyDescent="0.2">
      <c r="A82" s="3"/>
      <c r="B82" s="3"/>
      <c r="C82" s="3"/>
      <c r="D82" s="3"/>
      <c r="E82" s="3"/>
      <c r="F82" s="3"/>
      <c r="G82" s="3"/>
      <c r="H82" s="3"/>
      <c r="I82" s="3"/>
      <c r="J82" s="3"/>
      <c r="K82" s="3"/>
      <c r="L82" s="3"/>
      <c r="M82" s="3"/>
      <c r="N82" s="3"/>
      <c r="O82" s="3"/>
      <c r="P82" s="3"/>
      <c r="Q82" s="3"/>
      <c r="R82" s="3"/>
      <c r="S82" s="3"/>
    </row>
    <row r="83" spans="1:19" x14ac:dyDescent="0.2">
      <c r="A83" s="3"/>
      <c r="B83" s="3"/>
      <c r="C83" s="3"/>
      <c r="D83" s="3"/>
      <c r="E83" s="3"/>
      <c r="F83" s="3"/>
      <c r="G83" s="3"/>
      <c r="H83" s="3"/>
      <c r="I83" s="3"/>
      <c r="J83" s="3"/>
      <c r="K83" s="3"/>
      <c r="L83" s="3"/>
      <c r="M83" s="3"/>
      <c r="N83" s="3"/>
      <c r="O83" s="3"/>
      <c r="P83" s="3"/>
      <c r="Q83" s="3"/>
      <c r="R83" s="3"/>
      <c r="S83" s="3"/>
    </row>
    <row r="84" spans="1:19" x14ac:dyDescent="0.2">
      <c r="A84" s="3"/>
      <c r="B84" s="3"/>
      <c r="C84" s="3"/>
      <c r="D84" s="3"/>
      <c r="E84" s="3"/>
      <c r="F84" s="3"/>
      <c r="G84" s="3"/>
      <c r="H84" s="3"/>
      <c r="I84" s="3"/>
      <c r="J84" s="3"/>
      <c r="K84" s="3"/>
      <c r="L84" s="3"/>
      <c r="M84" s="3"/>
      <c r="N84" s="3"/>
      <c r="O84" s="3"/>
      <c r="P84" s="3"/>
      <c r="Q84" s="3"/>
      <c r="R84" s="3"/>
      <c r="S84" s="3"/>
    </row>
    <row r="85" spans="1:19" x14ac:dyDescent="0.2">
      <c r="A85" s="3"/>
      <c r="B85" s="3"/>
      <c r="C85" s="3"/>
      <c r="D85" s="3"/>
      <c r="E85" s="3"/>
      <c r="F85" s="3"/>
      <c r="G85" s="3"/>
      <c r="H85" s="3"/>
      <c r="I85" s="3"/>
      <c r="J85" s="3"/>
      <c r="K85" s="3"/>
      <c r="L85" s="3"/>
      <c r="M85" s="3"/>
      <c r="N85" s="3"/>
      <c r="O85" s="3"/>
      <c r="P85" s="3"/>
      <c r="Q85" s="3"/>
      <c r="R85" s="3"/>
      <c r="S85" s="3"/>
    </row>
    <row r="86" spans="1:19" x14ac:dyDescent="0.2">
      <c r="A86" s="3"/>
      <c r="B86" s="3"/>
      <c r="C86" s="3"/>
      <c r="D86" s="3"/>
      <c r="E86" s="3"/>
      <c r="F86" s="3"/>
      <c r="G86" s="3"/>
      <c r="H86" s="3"/>
      <c r="I86" s="3"/>
      <c r="J86" s="3"/>
      <c r="K86" s="3"/>
      <c r="L86" s="3"/>
      <c r="M86" s="3"/>
      <c r="N86" s="3"/>
      <c r="O86" s="3"/>
      <c r="P86" s="3"/>
      <c r="Q86" s="3"/>
      <c r="R86" s="3"/>
      <c r="S86" s="3"/>
    </row>
    <row r="87" spans="1:19" x14ac:dyDescent="0.2">
      <c r="A87" s="3"/>
      <c r="B87" s="3"/>
      <c r="C87" s="3"/>
      <c r="D87" s="3"/>
      <c r="E87" s="3"/>
      <c r="F87" s="3"/>
      <c r="G87" s="3"/>
      <c r="H87" s="3"/>
      <c r="I87" s="3"/>
      <c r="J87" s="3"/>
      <c r="K87" s="3"/>
      <c r="L87" s="3"/>
      <c r="M87" s="3"/>
      <c r="N87" s="3"/>
      <c r="O87" s="3"/>
      <c r="P87" s="3"/>
      <c r="Q87" s="3"/>
      <c r="R87" s="3"/>
      <c r="S87" s="3"/>
    </row>
    <row r="88" spans="1:19" x14ac:dyDescent="0.2">
      <c r="A88" s="3"/>
      <c r="B88" s="3"/>
      <c r="C88" s="3"/>
      <c r="D88" s="3"/>
      <c r="E88" s="3"/>
      <c r="F88" s="3"/>
      <c r="G88" s="3"/>
      <c r="H88" s="3"/>
      <c r="I88" s="3"/>
      <c r="J88" s="3"/>
      <c r="K88" s="3"/>
      <c r="L88" s="3"/>
      <c r="M88" s="3"/>
      <c r="N88" s="3"/>
      <c r="O88" s="3"/>
      <c r="P88" s="3"/>
      <c r="Q88" s="3"/>
      <c r="R88" s="3"/>
      <c r="S88" s="3"/>
    </row>
    <row r="89" spans="1:19" x14ac:dyDescent="0.2">
      <c r="A89" s="3"/>
      <c r="B89" s="3"/>
      <c r="C89" s="3"/>
      <c r="D89" s="3"/>
      <c r="E89" s="3"/>
      <c r="F89" s="3"/>
      <c r="G89" s="3"/>
      <c r="H89" s="3"/>
      <c r="I89" s="3"/>
      <c r="J89" s="3"/>
      <c r="K89" s="3"/>
      <c r="L89" s="3"/>
      <c r="M89" s="3"/>
      <c r="N89" s="3"/>
      <c r="O89" s="3"/>
      <c r="P89" s="3"/>
      <c r="Q89" s="3"/>
      <c r="R89" s="3"/>
      <c r="S89" s="3"/>
    </row>
    <row r="90" spans="1:19" x14ac:dyDescent="0.2">
      <c r="A90" s="3"/>
      <c r="B90" s="3"/>
      <c r="C90" s="3"/>
      <c r="D90" s="3"/>
      <c r="E90" s="3"/>
      <c r="F90" s="3"/>
      <c r="G90" s="3"/>
      <c r="H90" s="3"/>
      <c r="I90" s="3"/>
      <c r="J90" s="3"/>
      <c r="K90" s="3"/>
      <c r="L90" s="3"/>
      <c r="M90" s="3"/>
      <c r="N90" s="3"/>
      <c r="O90" s="3"/>
      <c r="P90" s="3"/>
      <c r="Q90" s="3"/>
      <c r="R90" s="3"/>
      <c r="S90" s="3"/>
    </row>
    <row r="91" spans="1:19" x14ac:dyDescent="0.2">
      <c r="A91" s="3"/>
      <c r="B91" s="3"/>
      <c r="C91" s="3"/>
      <c r="D91" s="3"/>
      <c r="E91" s="3"/>
      <c r="F91" s="3"/>
      <c r="G91" s="3"/>
      <c r="H91" s="3"/>
      <c r="I91" s="3"/>
      <c r="J91" s="3"/>
      <c r="K91" s="3"/>
      <c r="L91" s="3"/>
      <c r="M91" s="3"/>
      <c r="N91" s="3"/>
      <c r="O91" s="3"/>
      <c r="P91" s="3"/>
      <c r="Q91" s="3"/>
      <c r="R91" s="3"/>
      <c r="S91" s="3"/>
    </row>
    <row r="92" spans="1:19" x14ac:dyDescent="0.2">
      <c r="A92" s="3"/>
      <c r="B92" s="3"/>
      <c r="C92" s="3"/>
      <c r="D92" s="3"/>
      <c r="E92" s="3"/>
      <c r="F92" s="3"/>
      <c r="G92" s="3"/>
      <c r="H92" s="3"/>
      <c r="I92" s="3"/>
      <c r="J92" s="3"/>
      <c r="K92" s="3"/>
      <c r="L92" s="3"/>
      <c r="M92" s="3"/>
      <c r="N92" s="3"/>
      <c r="O92" s="3"/>
      <c r="P92" s="3"/>
      <c r="Q92" s="3"/>
      <c r="R92" s="3"/>
      <c r="S92" s="3"/>
    </row>
    <row r="93" spans="1:19" x14ac:dyDescent="0.2">
      <c r="A93" s="3"/>
      <c r="B93" s="3"/>
      <c r="C93" s="3"/>
      <c r="D93" s="3"/>
      <c r="E93" s="3"/>
      <c r="F93" s="3"/>
      <c r="G93" s="3"/>
      <c r="H93" s="3"/>
      <c r="I93" s="3"/>
      <c r="J93" s="3"/>
      <c r="K93" s="3"/>
      <c r="L93" s="3"/>
      <c r="M93" s="3"/>
      <c r="N93" s="3"/>
      <c r="O93" s="3"/>
      <c r="P93" s="3"/>
      <c r="Q93" s="3"/>
      <c r="R93" s="3"/>
      <c r="S93" s="3"/>
    </row>
    <row r="94" spans="1:19" x14ac:dyDescent="0.2">
      <c r="A94" s="3"/>
      <c r="B94" s="3"/>
      <c r="C94" s="3"/>
      <c r="D94" s="3"/>
      <c r="E94" s="3"/>
      <c r="F94" s="3"/>
      <c r="G94" s="3"/>
      <c r="H94" s="3"/>
      <c r="I94" s="3"/>
      <c r="J94" s="3"/>
      <c r="K94" s="3"/>
      <c r="L94" s="3"/>
      <c r="M94" s="3"/>
      <c r="N94" s="3"/>
      <c r="O94" s="3"/>
      <c r="P94" s="3"/>
      <c r="Q94" s="3"/>
      <c r="R94" s="3"/>
      <c r="S94" s="3"/>
    </row>
    <row r="95" spans="1:19" x14ac:dyDescent="0.2">
      <c r="A95" s="3"/>
      <c r="B95" s="3"/>
      <c r="C95" s="3"/>
      <c r="D95" s="3"/>
      <c r="E95" s="3"/>
      <c r="F95" s="3"/>
      <c r="G95" s="3"/>
      <c r="H95" s="3"/>
      <c r="I95" s="3"/>
      <c r="J95" s="3"/>
      <c r="K95" s="3"/>
      <c r="L95" s="3"/>
      <c r="M95" s="3"/>
      <c r="N95" s="3"/>
      <c r="O95" s="3"/>
      <c r="P95" s="3"/>
      <c r="Q95" s="3"/>
      <c r="R95" s="3"/>
      <c r="S95" s="3"/>
    </row>
    <row r="96" spans="1:19" x14ac:dyDescent="0.2">
      <c r="A96" s="3"/>
      <c r="B96" s="3"/>
      <c r="C96" s="3"/>
      <c r="D96" s="3"/>
      <c r="E96" s="3"/>
      <c r="F96" s="3"/>
      <c r="G96" s="3"/>
      <c r="H96" s="3"/>
      <c r="I96" s="3"/>
      <c r="J96" s="3"/>
      <c r="K96" s="3"/>
      <c r="L96" s="3"/>
      <c r="M96" s="3"/>
      <c r="N96" s="3"/>
      <c r="O96" s="3"/>
      <c r="P96" s="3"/>
      <c r="Q96" s="3"/>
      <c r="R96" s="3"/>
      <c r="S96" s="3"/>
    </row>
    <row r="97" spans="1:19" x14ac:dyDescent="0.2">
      <c r="A97" s="3"/>
      <c r="B97" s="3"/>
      <c r="C97" s="3"/>
      <c r="D97" s="3"/>
      <c r="E97" s="3"/>
      <c r="F97" s="3"/>
      <c r="G97" s="3"/>
      <c r="H97" s="3"/>
      <c r="I97" s="3"/>
      <c r="J97" s="3"/>
      <c r="K97" s="3"/>
      <c r="L97" s="3"/>
      <c r="M97" s="3"/>
      <c r="N97" s="3"/>
      <c r="O97" s="3"/>
      <c r="P97" s="3"/>
      <c r="Q97" s="3"/>
      <c r="R97" s="3"/>
      <c r="S97" s="3"/>
    </row>
    <row r="98" spans="1:19" x14ac:dyDescent="0.2">
      <c r="A98" s="3"/>
      <c r="B98" s="3"/>
      <c r="C98" s="3"/>
      <c r="D98" s="3"/>
      <c r="E98" s="3"/>
      <c r="F98" s="3"/>
      <c r="G98" s="3"/>
      <c r="H98" s="3"/>
      <c r="I98" s="3"/>
      <c r="J98" s="3"/>
      <c r="K98" s="3"/>
      <c r="L98" s="3"/>
      <c r="M98" s="3"/>
      <c r="N98" s="3"/>
      <c r="O98" s="3"/>
      <c r="P98" s="3"/>
      <c r="Q98" s="3"/>
      <c r="R98" s="3"/>
      <c r="S98" s="3"/>
    </row>
    <row r="99" spans="1:19" x14ac:dyDescent="0.2">
      <c r="A99" s="3"/>
      <c r="B99" s="3"/>
      <c r="C99" s="3"/>
      <c r="D99" s="3"/>
      <c r="E99" s="3"/>
      <c r="F99" s="3"/>
      <c r="G99" s="3"/>
      <c r="H99" s="3"/>
      <c r="I99" s="3"/>
      <c r="J99" s="3"/>
      <c r="K99" s="3"/>
      <c r="L99" s="3"/>
      <c r="M99" s="3"/>
      <c r="N99" s="3"/>
      <c r="O99" s="3"/>
      <c r="P99" s="3"/>
      <c r="Q99" s="3"/>
      <c r="R99" s="3"/>
      <c r="S99" s="3"/>
    </row>
    <row r="100" spans="1:19" x14ac:dyDescent="0.2">
      <c r="A100" s="3"/>
      <c r="B100" s="3"/>
      <c r="C100" s="3"/>
      <c r="D100" s="3"/>
      <c r="E100" s="3"/>
      <c r="F100" s="3"/>
      <c r="G100" s="3"/>
      <c r="H100" s="3"/>
      <c r="I100" s="3"/>
      <c r="J100" s="3"/>
      <c r="K100" s="3"/>
      <c r="L100" s="3"/>
      <c r="M100" s="3"/>
      <c r="N100" s="3"/>
      <c r="O100" s="3"/>
      <c r="P100" s="3"/>
      <c r="Q100" s="3"/>
      <c r="R100" s="3"/>
      <c r="S100" s="3"/>
    </row>
    <row r="101" spans="1:19" x14ac:dyDescent="0.2">
      <c r="A101" s="3"/>
      <c r="B101" s="3"/>
      <c r="C101" s="3"/>
      <c r="D101" s="3"/>
      <c r="E101" s="3"/>
      <c r="F101" s="3"/>
      <c r="G101" s="3"/>
      <c r="H101" s="3"/>
      <c r="I101" s="3"/>
      <c r="J101" s="3"/>
      <c r="K101" s="3"/>
      <c r="L101" s="3"/>
      <c r="M101" s="3"/>
      <c r="N101" s="3"/>
      <c r="O101" s="3"/>
      <c r="P101" s="3"/>
      <c r="Q101" s="3"/>
      <c r="R101" s="3"/>
      <c r="S101" s="3"/>
    </row>
    <row r="102" spans="1:19" x14ac:dyDescent="0.2">
      <c r="A102" s="3"/>
      <c r="B102" s="3"/>
      <c r="C102" s="3"/>
      <c r="D102" s="3"/>
      <c r="E102" s="3"/>
      <c r="F102" s="3"/>
      <c r="G102" s="3"/>
      <c r="H102" s="3"/>
      <c r="I102" s="3"/>
      <c r="J102" s="3"/>
      <c r="K102" s="3"/>
      <c r="L102" s="3"/>
      <c r="M102" s="3"/>
      <c r="N102" s="3"/>
      <c r="O102" s="3"/>
      <c r="P102" s="3"/>
      <c r="Q102" s="3"/>
      <c r="R102" s="3"/>
      <c r="S102" s="3"/>
    </row>
    <row r="103" spans="1:19" x14ac:dyDescent="0.2">
      <c r="A103" s="3"/>
      <c r="B103" s="3"/>
      <c r="C103" s="3"/>
      <c r="D103" s="3"/>
      <c r="E103" s="3"/>
      <c r="F103" s="3"/>
      <c r="G103" s="3"/>
      <c r="H103" s="3"/>
      <c r="I103" s="3"/>
      <c r="J103" s="3"/>
      <c r="K103" s="3"/>
      <c r="L103" s="3"/>
      <c r="M103" s="3"/>
      <c r="N103" s="3"/>
      <c r="O103" s="3"/>
      <c r="P103" s="3"/>
      <c r="Q103" s="3"/>
      <c r="R103" s="3"/>
      <c r="S103" s="3"/>
    </row>
    <row r="104" spans="1:19" x14ac:dyDescent="0.2">
      <c r="A104" s="3"/>
      <c r="B104" s="3"/>
      <c r="C104" s="3"/>
      <c r="D104" s="3"/>
      <c r="E104" s="3"/>
      <c r="F104" s="3"/>
      <c r="G104" s="3"/>
      <c r="H104" s="3"/>
      <c r="I104" s="3"/>
      <c r="J104" s="3"/>
      <c r="K104" s="3"/>
      <c r="L104" s="3"/>
      <c r="M104" s="3"/>
      <c r="N104" s="3"/>
      <c r="O104" s="3"/>
      <c r="P104" s="3"/>
      <c r="Q104" s="3"/>
      <c r="R104" s="3"/>
      <c r="S104" s="3"/>
    </row>
    <row r="105" spans="1:19" x14ac:dyDescent="0.2">
      <c r="A105" s="3"/>
      <c r="B105" s="3"/>
      <c r="C105" s="3"/>
      <c r="D105" s="3"/>
      <c r="E105" s="3"/>
      <c r="F105" s="3"/>
      <c r="G105" s="3"/>
      <c r="H105" s="3"/>
      <c r="I105" s="3"/>
      <c r="J105" s="3"/>
      <c r="K105" s="3"/>
      <c r="L105" s="3"/>
      <c r="M105" s="3"/>
      <c r="N105" s="3"/>
      <c r="O105" s="3"/>
      <c r="P105" s="3"/>
      <c r="Q105" s="3"/>
      <c r="R105" s="3"/>
      <c r="S105" s="3"/>
    </row>
    <row r="106" spans="1:19" x14ac:dyDescent="0.2">
      <c r="A106" s="3"/>
      <c r="B106" s="3"/>
      <c r="C106" s="3"/>
      <c r="D106" s="3"/>
      <c r="E106" s="3"/>
      <c r="F106" s="3"/>
      <c r="G106" s="3"/>
      <c r="H106" s="3"/>
      <c r="I106" s="3"/>
      <c r="J106" s="3"/>
      <c r="K106" s="3"/>
      <c r="L106" s="3"/>
      <c r="M106" s="3"/>
      <c r="N106" s="3"/>
      <c r="O106" s="3"/>
      <c r="P106" s="3"/>
      <c r="Q106" s="3"/>
      <c r="R106" s="3"/>
      <c r="S106" s="3"/>
    </row>
    <row r="107" spans="1:19" x14ac:dyDescent="0.2">
      <c r="A107" s="3"/>
      <c r="B107" s="3"/>
      <c r="C107" s="3"/>
      <c r="D107" s="3"/>
      <c r="E107" s="3"/>
      <c r="F107" s="3"/>
      <c r="G107" s="3"/>
      <c r="H107" s="3"/>
      <c r="I107" s="3"/>
      <c r="J107" s="3"/>
      <c r="K107" s="3"/>
      <c r="L107" s="3"/>
      <c r="M107" s="3"/>
      <c r="N107" s="3"/>
      <c r="O107" s="3"/>
      <c r="P107" s="3"/>
      <c r="Q107" s="3"/>
      <c r="R107" s="3"/>
      <c r="S107" s="3"/>
    </row>
    <row r="108" spans="1:19" x14ac:dyDescent="0.2">
      <c r="A108" s="3"/>
      <c r="B108" s="3"/>
      <c r="C108" s="3"/>
      <c r="D108" s="3"/>
      <c r="E108" s="3"/>
      <c r="F108" s="3"/>
      <c r="G108" s="3"/>
      <c r="H108" s="3"/>
      <c r="I108" s="3"/>
      <c r="J108" s="3"/>
      <c r="K108" s="3"/>
      <c r="L108" s="3"/>
      <c r="M108" s="3"/>
      <c r="N108" s="3"/>
      <c r="O108" s="3"/>
      <c r="P108" s="3"/>
      <c r="Q108" s="3"/>
      <c r="R108" s="3"/>
      <c r="S108" s="3"/>
    </row>
    <row r="109" spans="1:19" x14ac:dyDescent="0.2">
      <c r="A109" s="3"/>
      <c r="B109" s="3"/>
      <c r="C109" s="3"/>
      <c r="D109" s="3"/>
      <c r="E109" s="3"/>
      <c r="F109" s="3"/>
      <c r="G109" s="3"/>
      <c r="H109" s="3"/>
      <c r="I109" s="3"/>
      <c r="J109" s="3"/>
      <c r="K109" s="3"/>
      <c r="L109" s="3"/>
      <c r="M109" s="3"/>
      <c r="N109" s="3"/>
      <c r="O109" s="3"/>
      <c r="P109" s="3"/>
      <c r="Q109" s="3"/>
      <c r="R109" s="3"/>
      <c r="S109" s="3"/>
    </row>
    <row r="110" spans="1:19" x14ac:dyDescent="0.2">
      <c r="A110" s="3"/>
      <c r="B110" s="3"/>
      <c r="C110" s="3"/>
      <c r="D110" s="3"/>
      <c r="E110" s="3"/>
      <c r="F110" s="3"/>
      <c r="G110" s="3"/>
      <c r="H110" s="3"/>
      <c r="I110" s="3"/>
      <c r="J110" s="3"/>
      <c r="K110" s="3"/>
      <c r="L110" s="3"/>
      <c r="M110" s="3"/>
      <c r="N110" s="3"/>
      <c r="O110" s="3"/>
      <c r="P110" s="3"/>
      <c r="Q110" s="3"/>
      <c r="R110" s="3"/>
      <c r="S110" s="3"/>
    </row>
    <row r="111" spans="1:19" x14ac:dyDescent="0.2">
      <c r="A111" s="3"/>
      <c r="B111" s="3"/>
      <c r="C111" s="3"/>
      <c r="D111" s="3"/>
      <c r="E111" s="3"/>
      <c r="F111" s="3"/>
      <c r="G111" s="3"/>
      <c r="H111" s="3"/>
      <c r="I111" s="3"/>
      <c r="J111" s="3"/>
      <c r="K111" s="3"/>
      <c r="L111" s="3"/>
      <c r="M111" s="3"/>
      <c r="N111" s="3"/>
      <c r="O111" s="3"/>
      <c r="P111" s="3"/>
      <c r="Q111" s="3"/>
      <c r="R111" s="3"/>
      <c r="S111" s="3"/>
    </row>
    <row r="112" spans="1:19" x14ac:dyDescent="0.2">
      <c r="A112" s="3"/>
      <c r="B112" s="3"/>
      <c r="C112" s="3"/>
      <c r="D112" s="3"/>
      <c r="E112" s="3"/>
      <c r="F112" s="3"/>
      <c r="G112" s="3"/>
      <c r="H112" s="3"/>
      <c r="I112" s="3"/>
      <c r="J112" s="3"/>
      <c r="K112" s="3"/>
      <c r="L112" s="3"/>
      <c r="M112" s="3"/>
      <c r="N112" s="3"/>
      <c r="O112" s="3"/>
      <c r="P112" s="3"/>
      <c r="Q112" s="3"/>
      <c r="R112" s="3"/>
      <c r="S112" s="3"/>
    </row>
    <row r="113" spans="1:19" x14ac:dyDescent="0.2">
      <c r="A113" s="3"/>
      <c r="B113" s="3"/>
      <c r="C113" s="3"/>
      <c r="D113" s="3"/>
      <c r="E113" s="3"/>
      <c r="F113" s="3"/>
      <c r="G113" s="3"/>
      <c r="H113" s="3"/>
      <c r="I113" s="3"/>
      <c r="J113" s="3"/>
      <c r="K113" s="3"/>
      <c r="L113" s="3"/>
      <c r="M113" s="3"/>
      <c r="N113" s="3"/>
      <c r="O113" s="3"/>
      <c r="P113" s="3"/>
      <c r="Q113" s="3"/>
      <c r="R113" s="3"/>
      <c r="S113" s="3"/>
    </row>
    <row r="114" spans="1:19" x14ac:dyDescent="0.2">
      <c r="A114" s="3"/>
      <c r="B114" s="3"/>
      <c r="C114" s="3"/>
      <c r="D114" s="3"/>
      <c r="E114" s="3"/>
      <c r="F114" s="3"/>
      <c r="G114" s="3"/>
      <c r="H114" s="3"/>
      <c r="I114" s="3"/>
      <c r="J114" s="3"/>
      <c r="K114" s="3"/>
      <c r="L114" s="3"/>
      <c r="M114" s="3"/>
      <c r="N114" s="3"/>
      <c r="O114" s="3"/>
      <c r="P114" s="3"/>
      <c r="Q114" s="3"/>
      <c r="R114" s="3"/>
      <c r="S114" s="3"/>
    </row>
    <row r="115" spans="1:19" x14ac:dyDescent="0.2">
      <c r="A115" s="3"/>
      <c r="B115" s="3"/>
      <c r="C115" s="3"/>
      <c r="D115" s="3"/>
      <c r="E115" s="3"/>
      <c r="F115" s="3"/>
      <c r="G115" s="3"/>
      <c r="H115" s="3"/>
      <c r="I115" s="3"/>
      <c r="J115" s="3"/>
      <c r="K115" s="3"/>
      <c r="L115" s="3"/>
      <c r="M115" s="3"/>
      <c r="N115" s="3"/>
      <c r="O115" s="3"/>
      <c r="P115" s="3"/>
      <c r="Q115" s="3"/>
      <c r="R115" s="3"/>
      <c r="S115" s="3"/>
    </row>
    <row r="116" spans="1:19" x14ac:dyDescent="0.2">
      <c r="A116" s="3"/>
      <c r="B116" s="3"/>
      <c r="C116" s="3"/>
      <c r="D116" s="3"/>
      <c r="E116" s="3"/>
      <c r="F116" s="3"/>
      <c r="G116" s="3"/>
      <c r="H116" s="3"/>
      <c r="I116" s="3"/>
      <c r="J116" s="3"/>
      <c r="K116" s="3"/>
      <c r="L116" s="3"/>
      <c r="M116" s="3"/>
      <c r="N116" s="3"/>
      <c r="O116" s="3"/>
      <c r="P116" s="3"/>
      <c r="Q116" s="3"/>
      <c r="R116" s="3"/>
      <c r="S116" s="3"/>
    </row>
    <row r="117" spans="1:19" x14ac:dyDescent="0.2">
      <c r="A117" s="3"/>
      <c r="B117" s="3"/>
      <c r="C117" s="3"/>
      <c r="D117" s="3"/>
      <c r="E117" s="3"/>
      <c r="F117" s="3"/>
      <c r="G117" s="3"/>
      <c r="H117" s="3"/>
      <c r="I117" s="3"/>
      <c r="J117" s="3"/>
      <c r="K117" s="3"/>
      <c r="L117" s="3"/>
      <c r="M117" s="3"/>
      <c r="N117" s="3"/>
      <c r="O117" s="3"/>
      <c r="P117" s="3"/>
      <c r="Q117" s="3"/>
      <c r="R117" s="3"/>
      <c r="S117" s="3"/>
    </row>
    <row r="118" spans="1:19" x14ac:dyDescent="0.2">
      <c r="A118" s="3"/>
      <c r="B118" s="3"/>
      <c r="C118" s="3"/>
      <c r="D118" s="3"/>
      <c r="E118" s="3"/>
      <c r="F118" s="3"/>
      <c r="G118" s="3"/>
      <c r="H118" s="3"/>
      <c r="I118" s="3"/>
      <c r="J118" s="3"/>
      <c r="K118" s="3"/>
      <c r="L118" s="3"/>
      <c r="M118" s="3"/>
      <c r="N118" s="3"/>
      <c r="O118" s="3"/>
      <c r="P118" s="3"/>
      <c r="Q118" s="3"/>
      <c r="R118" s="3"/>
      <c r="S118" s="3"/>
    </row>
    <row r="119" spans="1:19" x14ac:dyDescent="0.2">
      <c r="A119" s="3"/>
      <c r="B119" s="3"/>
      <c r="C119" s="3"/>
      <c r="D119" s="3"/>
      <c r="E119" s="3"/>
      <c r="F119" s="3"/>
      <c r="G119" s="3"/>
      <c r="H119" s="3"/>
      <c r="I119" s="3"/>
      <c r="J119" s="3"/>
      <c r="K119" s="3"/>
      <c r="L119" s="3"/>
      <c r="M119" s="3"/>
      <c r="N119" s="3"/>
      <c r="O119" s="3"/>
      <c r="P119" s="3"/>
      <c r="Q119" s="3"/>
      <c r="R119" s="3"/>
      <c r="S119" s="3"/>
    </row>
    <row r="120" spans="1:19" x14ac:dyDescent="0.2">
      <c r="A120" s="3"/>
      <c r="B120" s="3"/>
      <c r="C120" s="3"/>
      <c r="D120" s="3"/>
      <c r="E120" s="3"/>
      <c r="F120" s="3"/>
      <c r="G120" s="3"/>
      <c r="H120" s="3"/>
      <c r="I120" s="3"/>
      <c r="J120" s="3"/>
      <c r="K120" s="3"/>
      <c r="L120" s="3"/>
      <c r="M120" s="3"/>
      <c r="N120" s="3"/>
      <c r="O120" s="3"/>
      <c r="P120" s="3"/>
      <c r="Q120" s="3"/>
      <c r="R120" s="3"/>
      <c r="S120" s="3"/>
    </row>
    <row r="121" spans="1:19" x14ac:dyDescent="0.2">
      <c r="A121" s="3"/>
      <c r="B121" s="3"/>
      <c r="C121" s="3"/>
      <c r="D121" s="3"/>
      <c r="E121" s="3"/>
      <c r="F121" s="3"/>
      <c r="G121" s="3"/>
      <c r="H121" s="3"/>
      <c r="I121" s="3"/>
      <c r="J121" s="3"/>
      <c r="K121" s="3"/>
      <c r="L121" s="3"/>
      <c r="M121" s="3"/>
      <c r="N121" s="3"/>
      <c r="O121" s="3"/>
      <c r="P121" s="3"/>
      <c r="Q121" s="3"/>
      <c r="R121" s="3"/>
      <c r="S121" s="3"/>
    </row>
    <row r="122" spans="1:19" x14ac:dyDescent="0.2">
      <c r="A122" s="3"/>
      <c r="B122" s="3"/>
      <c r="C122" s="3"/>
      <c r="D122" s="3"/>
      <c r="E122" s="3"/>
      <c r="F122" s="3"/>
      <c r="G122" s="3"/>
      <c r="H122" s="3"/>
      <c r="I122" s="3"/>
      <c r="J122" s="3"/>
      <c r="K122" s="3"/>
      <c r="L122" s="3"/>
      <c r="M122" s="3"/>
      <c r="N122" s="3"/>
      <c r="O122" s="3"/>
      <c r="P122" s="3"/>
      <c r="Q122" s="3"/>
      <c r="R122" s="3"/>
      <c r="S122" s="3"/>
    </row>
    <row r="123" spans="1:19" x14ac:dyDescent="0.2">
      <c r="A123" s="3"/>
      <c r="B123" s="3"/>
      <c r="C123" s="3"/>
      <c r="D123" s="3"/>
      <c r="E123" s="3"/>
      <c r="F123" s="3"/>
      <c r="G123" s="3"/>
      <c r="H123" s="3"/>
      <c r="I123" s="3"/>
      <c r="J123" s="3"/>
      <c r="K123" s="3"/>
      <c r="L123" s="3"/>
      <c r="M123" s="3"/>
      <c r="N123" s="3"/>
      <c r="O123" s="3"/>
      <c r="P123" s="3"/>
      <c r="Q123" s="3"/>
      <c r="R123" s="3"/>
      <c r="S123" s="3"/>
    </row>
    <row r="124" spans="1:19" x14ac:dyDescent="0.2">
      <c r="A124" s="3"/>
      <c r="B124" s="3"/>
      <c r="C124" s="3"/>
      <c r="D124" s="3"/>
      <c r="E124" s="3"/>
      <c r="F124" s="3"/>
      <c r="G124" s="3"/>
      <c r="H124" s="3"/>
      <c r="I124" s="3"/>
      <c r="J124" s="3"/>
      <c r="K124" s="3"/>
      <c r="L124" s="3"/>
      <c r="M124" s="3"/>
      <c r="N124" s="3"/>
      <c r="O124" s="3"/>
      <c r="P124" s="3"/>
      <c r="Q124" s="3"/>
      <c r="R124" s="3"/>
      <c r="S124" s="3"/>
    </row>
    <row r="125" spans="1:19" x14ac:dyDescent="0.2">
      <c r="A125" s="3"/>
      <c r="B125" s="3"/>
      <c r="C125" s="3"/>
      <c r="D125" s="3"/>
      <c r="E125" s="3"/>
      <c r="F125" s="3"/>
      <c r="G125" s="3"/>
      <c r="H125" s="3"/>
      <c r="I125" s="3"/>
      <c r="J125" s="3"/>
      <c r="K125" s="3"/>
      <c r="L125" s="3"/>
      <c r="M125" s="3"/>
      <c r="N125" s="3"/>
      <c r="O125" s="3"/>
      <c r="P125" s="3"/>
      <c r="Q125" s="3"/>
      <c r="R125" s="3"/>
      <c r="S125" s="3"/>
    </row>
    <row r="126" spans="1:19" x14ac:dyDescent="0.2">
      <c r="A126" s="3"/>
      <c r="B126" s="3"/>
      <c r="C126" s="3"/>
      <c r="D126" s="3"/>
      <c r="E126" s="3"/>
      <c r="F126" s="3"/>
      <c r="G126" s="3"/>
      <c r="H126" s="3"/>
      <c r="I126" s="3"/>
      <c r="J126" s="3"/>
      <c r="K126" s="3"/>
      <c r="L126" s="3"/>
      <c r="M126" s="3"/>
      <c r="N126" s="3"/>
      <c r="O126" s="3"/>
      <c r="P126" s="3"/>
      <c r="Q126" s="3"/>
      <c r="R126" s="3"/>
      <c r="S126" s="3"/>
    </row>
    <row r="127" spans="1:19" x14ac:dyDescent="0.2">
      <c r="A127" s="3"/>
      <c r="B127" s="3"/>
      <c r="C127" s="3"/>
      <c r="D127" s="3"/>
      <c r="E127" s="3"/>
      <c r="F127" s="3"/>
      <c r="G127" s="3"/>
      <c r="H127" s="3"/>
      <c r="I127" s="3"/>
      <c r="J127" s="3"/>
      <c r="K127" s="3"/>
      <c r="L127" s="3"/>
      <c r="M127" s="3"/>
      <c r="N127" s="3"/>
      <c r="O127" s="3"/>
      <c r="P127" s="3"/>
      <c r="Q127" s="3"/>
      <c r="R127" s="3"/>
      <c r="S127" s="3"/>
    </row>
    <row r="128" spans="1:19" x14ac:dyDescent="0.2">
      <c r="A128" s="3"/>
      <c r="B128" s="3"/>
      <c r="C128" s="3"/>
      <c r="D128" s="3"/>
      <c r="E128" s="3"/>
      <c r="F128" s="3"/>
      <c r="G128" s="3"/>
      <c r="H128" s="3"/>
      <c r="I128" s="3"/>
      <c r="J128" s="3"/>
      <c r="K128" s="3"/>
      <c r="L128" s="3"/>
      <c r="M128" s="3"/>
      <c r="N128" s="3"/>
      <c r="O128" s="3"/>
      <c r="P128" s="3"/>
      <c r="Q128" s="3"/>
      <c r="R128" s="3"/>
      <c r="S128" s="3"/>
    </row>
    <row r="129" spans="1:19" x14ac:dyDescent="0.2">
      <c r="A129" s="3"/>
      <c r="B129" s="3"/>
      <c r="C129" s="3"/>
      <c r="D129" s="3"/>
      <c r="E129" s="3"/>
      <c r="F129" s="3"/>
      <c r="G129" s="3"/>
      <c r="H129" s="3"/>
      <c r="I129" s="3"/>
      <c r="J129" s="3"/>
      <c r="K129" s="3"/>
      <c r="L129" s="3"/>
      <c r="M129" s="3"/>
      <c r="N129" s="3"/>
      <c r="O129" s="3"/>
      <c r="P129" s="3"/>
      <c r="Q129" s="3"/>
      <c r="R129" s="3"/>
      <c r="S129" s="3"/>
    </row>
    <row r="130" spans="1:19" x14ac:dyDescent="0.2">
      <c r="A130" s="3"/>
      <c r="B130" s="3"/>
      <c r="C130" s="3"/>
      <c r="D130" s="3"/>
      <c r="E130" s="3"/>
      <c r="F130" s="3"/>
      <c r="G130" s="3"/>
      <c r="H130" s="3"/>
      <c r="I130" s="3"/>
      <c r="J130" s="3"/>
      <c r="K130" s="3"/>
      <c r="L130" s="3"/>
      <c r="M130" s="3"/>
      <c r="N130" s="3"/>
      <c r="O130" s="3"/>
      <c r="P130" s="3"/>
      <c r="Q130" s="3"/>
      <c r="R130" s="3"/>
      <c r="S130" s="3"/>
    </row>
    <row r="131" spans="1:19" x14ac:dyDescent="0.2">
      <c r="A131" s="3"/>
      <c r="B131" s="3"/>
      <c r="C131" s="3"/>
      <c r="D131" s="3"/>
      <c r="E131" s="3"/>
      <c r="F131" s="3"/>
      <c r="G131" s="3"/>
      <c r="H131" s="3"/>
      <c r="I131" s="3"/>
      <c r="J131" s="3"/>
      <c r="K131" s="3"/>
      <c r="L131" s="3"/>
      <c r="M131" s="3"/>
      <c r="N131" s="3"/>
      <c r="O131" s="3"/>
      <c r="P131" s="3"/>
      <c r="Q131" s="3"/>
      <c r="R131" s="3"/>
      <c r="S131" s="3"/>
    </row>
    <row r="132" spans="1:19" x14ac:dyDescent="0.2">
      <c r="A132" s="3"/>
      <c r="B132" s="3"/>
      <c r="C132" s="3"/>
      <c r="D132" s="3"/>
      <c r="E132" s="3"/>
      <c r="F132" s="3"/>
      <c r="G132" s="3"/>
      <c r="H132" s="3"/>
      <c r="I132" s="3"/>
      <c r="J132" s="3"/>
      <c r="K132" s="3"/>
      <c r="L132" s="3"/>
      <c r="M132" s="3"/>
      <c r="N132" s="3"/>
      <c r="O132" s="3"/>
      <c r="P132" s="3"/>
      <c r="Q132" s="3"/>
      <c r="R132" s="3"/>
      <c r="S132" s="3"/>
    </row>
    <row r="133" spans="1:19" x14ac:dyDescent="0.2">
      <c r="A133" s="3"/>
      <c r="B133" s="3"/>
      <c r="C133" s="3"/>
      <c r="D133" s="3"/>
      <c r="E133" s="3"/>
      <c r="F133" s="3"/>
      <c r="G133" s="3"/>
      <c r="H133" s="3"/>
      <c r="I133" s="3"/>
      <c r="J133" s="3"/>
      <c r="K133" s="3"/>
      <c r="L133" s="3"/>
      <c r="M133" s="3"/>
      <c r="N133" s="3"/>
      <c r="O133" s="3"/>
      <c r="P133" s="3"/>
      <c r="Q133" s="3"/>
      <c r="R133" s="3"/>
      <c r="S133" s="3"/>
    </row>
    <row r="134" spans="1:19" x14ac:dyDescent="0.2">
      <c r="A134" s="3"/>
      <c r="B134" s="3"/>
      <c r="C134" s="3"/>
      <c r="D134" s="3"/>
      <c r="E134" s="3"/>
      <c r="F134" s="3"/>
      <c r="G134" s="3"/>
      <c r="H134" s="3"/>
      <c r="I134" s="3"/>
      <c r="J134" s="3"/>
      <c r="K134" s="3"/>
      <c r="L134" s="3"/>
      <c r="M134" s="3"/>
      <c r="N134" s="3"/>
      <c r="O134" s="3"/>
      <c r="P134" s="3"/>
      <c r="Q134" s="3"/>
      <c r="R134" s="3"/>
      <c r="S134" s="3"/>
    </row>
    <row r="135" spans="1:19" x14ac:dyDescent="0.2">
      <c r="A135" s="3"/>
      <c r="B135" s="3"/>
      <c r="C135" s="3"/>
      <c r="D135" s="3"/>
      <c r="E135" s="3"/>
      <c r="F135" s="3"/>
      <c r="G135" s="3"/>
      <c r="H135" s="3"/>
      <c r="I135" s="3"/>
      <c r="J135" s="3"/>
      <c r="K135" s="3"/>
      <c r="L135" s="3"/>
      <c r="M135" s="3"/>
      <c r="N135" s="3"/>
      <c r="O135" s="3"/>
      <c r="P135" s="3"/>
      <c r="Q135" s="3"/>
      <c r="R135" s="3"/>
      <c r="S135" s="3"/>
    </row>
    <row r="136" spans="1:19" x14ac:dyDescent="0.2">
      <c r="A136" s="3"/>
      <c r="B136" s="3"/>
      <c r="C136" s="3"/>
      <c r="D136" s="3"/>
      <c r="E136" s="3"/>
      <c r="F136" s="3"/>
      <c r="G136" s="3"/>
      <c r="H136" s="3"/>
      <c r="I136" s="3"/>
      <c r="J136" s="3"/>
      <c r="K136" s="3"/>
      <c r="L136" s="3"/>
      <c r="M136" s="3"/>
      <c r="N136" s="3"/>
      <c r="O136" s="3"/>
      <c r="P136" s="3"/>
      <c r="Q136" s="3"/>
      <c r="R136" s="3"/>
      <c r="S136" s="3"/>
    </row>
    <row r="137" spans="1:19" x14ac:dyDescent="0.2">
      <c r="A137" s="3"/>
      <c r="B137" s="3"/>
      <c r="C137" s="3"/>
      <c r="D137" s="3"/>
      <c r="E137" s="3"/>
      <c r="F137" s="3"/>
      <c r="G137" s="3"/>
      <c r="H137" s="3"/>
      <c r="I137" s="3"/>
      <c r="J137" s="3"/>
      <c r="K137" s="3"/>
      <c r="L137" s="3"/>
      <c r="M137" s="3"/>
      <c r="N137" s="3"/>
      <c r="O137" s="3"/>
      <c r="P137" s="3"/>
      <c r="Q137" s="3"/>
      <c r="R137" s="3"/>
      <c r="S137" s="3"/>
    </row>
    <row r="138" spans="1:19" x14ac:dyDescent="0.2">
      <c r="A138" s="3"/>
      <c r="B138" s="3"/>
      <c r="C138" s="3"/>
      <c r="D138" s="3"/>
      <c r="E138" s="3"/>
      <c r="F138" s="3"/>
      <c r="G138" s="3"/>
      <c r="H138" s="3"/>
      <c r="I138" s="3"/>
      <c r="J138" s="3"/>
      <c r="K138" s="3"/>
      <c r="L138" s="3"/>
      <c r="M138" s="3"/>
      <c r="N138" s="3"/>
      <c r="O138" s="3"/>
      <c r="P138" s="3"/>
      <c r="Q138" s="3"/>
      <c r="R138" s="3"/>
      <c r="S138" s="3"/>
    </row>
    <row r="139" spans="1:19" x14ac:dyDescent="0.2">
      <c r="A139" s="3"/>
      <c r="B139" s="3"/>
      <c r="C139" s="3"/>
      <c r="D139" s="3"/>
      <c r="E139" s="3"/>
      <c r="F139" s="3"/>
      <c r="G139" s="3"/>
      <c r="H139" s="3"/>
      <c r="I139" s="3"/>
      <c r="J139" s="3"/>
      <c r="K139" s="3"/>
      <c r="L139" s="3"/>
      <c r="M139" s="3"/>
      <c r="N139" s="3"/>
      <c r="O139" s="3"/>
      <c r="P139" s="3"/>
      <c r="Q139" s="3"/>
      <c r="R139" s="3"/>
      <c r="S139" s="3"/>
    </row>
    <row r="140" spans="1:19" x14ac:dyDescent="0.2">
      <c r="A140" s="3"/>
      <c r="B140" s="3"/>
      <c r="C140" s="3"/>
      <c r="D140" s="3"/>
      <c r="E140" s="3"/>
      <c r="F140" s="3"/>
      <c r="G140" s="3"/>
      <c r="H140" s="3"/>
      <c r="I140" s="3"/>
      <c r="J140" s="3"/>
      <c r="K140" s="3"/>
      <c r="L140" s="3"/>
      <c r="M140" s="3"/>
      <c r="N140" s="3"/>
      <c r="O140" s="3"/>
      <c r="P140" s="3"/>
      <c r="Q140" s="3"/>
      <c r="R140" s="3"/>
      <c r="S140" s="3"/>
    </row>
    <row r="141" spans="1:19" x14ac:dyDescent="0.2">
      <c r="A141" s="3"/>
      <c r="B141" s="3"/>
      <c r="C141" s="3"/>
      <c r="D141" s="3"/>
      <c r="E141" s="3"/>
      <c r="F141" s="3"/>
      <c r="G141" s="3"/>
      <c r="H141" s="3"/>
      <c r="I141" s="3"/>
      <c r="J141" s="3"/>
      <c r="K141" s="3"/>
      <c r="L141" s="3"/>
      <c r="M141" s="3"/>
      <c r="N141" s="3"/>
      <c r="O141" s="3"/>
      <c r="P141" s="3"/>
      <c r="Q141" s="3"/>
      <c r="R141" s="3"/>
      <c r="S141" s="3"/>
    </row>
    <row r="142" spans="1:19" x14ac:dyDescent="0.2">
      <c r="A142" s="3"/>
      <c r="B142" s="3"/>
      <c r="C142" s="3"/>
      <c r="D142" s="3"/>
      <c r="E142" s="3"/>
      <c r="F142" s="3"/>
      <c r="G142" s="3"/>
      <c r="H142" s="3"/>
      <c r="I142" s="3"/>
      <c r="J142" s="3"/>
      <c r="K142" s="3"/>
      <c r="L142" s="3"/>
      <c r="M142" s="3"/>
      <c r="N142" s="3"/>
      <c r="O142" s="3"/>
      <c r="P142" s="3"/>
      <c r="Q142" s="3"/>
      <c r="R142" s="3"/>
      <c r="S142" s="3"/>
    </row>
    <row r="143" spans="1:19" x14ac:dyDescent="0.2">
      <c r="A143" s="3"/>
      <c r="B143" s="3"/>
      <c r="C143" s="3"/>
      <c r="D143" s="3"/>
      <c r="E143" s="3"/>
      <c r="F143" s="3"/>
      <c r="G143" s="3"/>
      <c r="H143" s="3"/>
      <c r="I143" s="3"/>
      <c r="J143" s="3"/>
      <c r="K143" s="3"/>
      <c r="L143" s="3"/>
      <c r="M143" s="3"/>
      <c r="N143" s="3"/>
      <c r="O143" s="3"/>
      <c r="P143" s="3"/>
      <c r="Q143" s="3"/>
      <c r="R143" s="3"/>
      <c r="S143" s="3"/>
    </row>
    <row r="144" spans="1:19" x14ac:dyDescent="0.2">
      <c r="A144" s="3"/>
      <c r="B144" s="3"/>
      <c r="C144" s="3"/>
      <c r="D144" s="3"/>
      <c r="E144" s="3"/>
      <c r="F144" s="3"/>
      <c r="G144" s="3"/>
      <c r="H144" s="3"/>
      <c r="I144" s="3"/>
      <c r="J144" s="3"/>
      <c r="K144" s="3"/>
      <c r="L144" s="3"/>
      <c r="M144" s="3"/>
      <c r="N144" s="3"/>
      <c r="O144" s="3"/>
      <c r="P144" s="3"/>
      <c r="Q144" s="3"/>
      <c r="R144" s="3"/>
      <c r="S144" s="3"/>
    </row>
    <row r="145" spans="1:19" x14ac:dyDescent="0.2">
      <c r="A145" s="3"/>
      <c r="B145" s="3"/>
      <c r="C145" s="3"/>
      <c r="D145" s="3"/>
      <c r="E145" s="3"/>
      <c r="F145" s="3"/>
      <c r="G145" s="3"/>
      <c r="H145" s="3"/>
      <c r="I145" s="3"/>
      <c r="J145" s="3"/>
      <c r="K145" s="3"/>
      <c r="L145" s="3"/>
      <c r="M145" s="3"/>
      <c r="N145" s="3"/>
      <c r="O145" s="3"/>
      <c r="P145" s="3"/>
      <c r="Q145" s="3"/>
      <c r="R145" s="3"/>
      <c r="S145" s="3"/>
    </row>
    <row r="146" spans="1:19" x14ac:dyDescent="0.2">
      <c r="A146" s="3"/>
      <c r="B146" s="3"/>
      <c r="C146" s="3"/>
      <c r="D146" s="3"/>
      <c r="E146" s="3"/>
      <c r="F146" s="3"/>
      <c r="G146" s="3"/>
      <c r="H146" s="3"/>
      <c r="I146" s="3"/>
      <c r="J146" s="3"/>
      <c r="K146" s="3"/>
      <c r="L146" s="3"/>
      <c r="M146" s="3"/>
      <c r="N146" s="3"/>
      <c r="O146" s="3"/>
      <c r="P146" s="3"/>
      <c r="Q146" s="3"/>
      <c r="R146" s="3"/>
      <c r="S146" s="3"/>
    </row>
    <row r="147" spans="1:19" x14ac:dyDescent="0.2">
      <c r="A147" s="3"/>
      <c r="B147" s="3"/>
      <c r="C147" s="3"/>
      <c r="D147" s="3"/>
      <c r="E147" s="3"/>
      <c r="F147" s="3"/>
      <c r="G147" s="3"/>
      <c r="H147" s="3"/>
      <c r="I147" s="3"/>
      <c r="J147" s="3"/>
      <c r="K147" s="3"/>
      <c r="L147" s="3"/>
      <c r="M147" s="3"/>
      <c r="N147" s="3"/>
      <c r="O147" s="3"/>
      <c r="P147" s="3"/>
      <c r="Q147" s="3"/>
      <c r="R147" s="3"/>
      <c r="S147" s="3"/>
    </row>
    <row r="148" spans="1:19" x14ac:dyDescent="0.2">
      <c r="A148" s="3"/>
      <c r="B148" s="3"/>
      <c r="C148" s="3"/>
      <c r="D148" s="3"/>
      <c r="E148" s="3"/>
      <c r="F148" s="3"/>
      <c r="G148" s="3"/>
      <c r="H148" s="3"/>
      <c r="I148" s="3"/>
      <c r="J148" s="3"/>
      <c r="K148" s="3"/>
      <c r="L148" s="3"/>
      <c r="M148" s="3"/>
      <c r="N148" s="3"/>
      <c r="O148" s="3"/>
      <c r="P148" s="3"/>
      <c r="Q148" s="3"/>
      <c r="R148" s="3"/>
      <c r="S148" s="3"/>
    </row>
    <row r="149" spans="1:19" x14ac:dyDescent="0.2">
      <c r="A149" s="3"/>
      <c r="B149" s="3"/>
      <c r="C149" s="3"/>
      <c r="D149" s="3"/>
      <c r="E149" s="3"/>
      <c r="F149" s="3"/>
      <c r="G149" s="3"/>
      <c r="H149" s="3"/>
      <c r="I149" s="3"/>
      <c r="J149" s="3"/>
      <c r="K149" s="3"/>
      <c r="L149" s="3"/>
      <c r="M149" s="3"/>
      <c r="N149" s="3"/>
      <c r="O149" s="3"/>
      <c r="P149" s="3"/>
      <c r="Q149" s="3"/>
      <c r="R149" s="3"/>
      <c r="S149" s="3"/>
    </row>
    <row r="150" spans="1:19" x14ac:dyDescent="0.2">
      <c r="A150" s="3"/>
      <c r="B150" s="3"/>
      <c r="C150" s="3"/>
      <c r="D150" s="3"/>
      <c r="E150" s="3"/>
      <c r="F150" s="3"/>
      <c r="G150" s="3"/>
      <c r="H150" s="3"/>
      <c r="I150" s="3"/>
      <c r="J150" s="3"/>
      <c r="K150" s="3"/>
      <c r="L150" s="3"/>
      <c r="M150" s="3"/>
      <c r="N150" s="3"/>
      <c r="O150" s="3"/>
      <c r="P150" s="3"/>
      <c r="Q150" s="3"/>
      <c r="R150" s="3"/>
      <c r="S150" s="3"/>
    </row>
    <row r="151" spans="1:19" x14ac:dyDescent="0.2">
      <c r="A151" s="3"/>
      <c r="B151" s="3"/>
      <c r="C151" s="3"/>
      <c r="D151" s="3"/>
      <c r="E151" s="3"/>
      <c r="F151" s="3"/>
      <c r="G151" s="3"/>
      <c r="H151" s="3"/>
      <c r="I151" s="3"/>
      <c r="J151" s="3"/>
      <c r="K151" s="3"/>
      <c r="L151" s="3"/>
      <c r="M151" s="3"/>
      <c r="N151" s="3"/>
      <c r="O151" s="3"/>
      <c r="P151" s="3"/>
      <c r="Q151" s="3"/>
      <c r="R151" s="3"/>
      <c r="S151" s="3"/>
    </row>
    <row r="152" spans="1:19" x14ac:dyDescent="0.2">
      <c r="A152" s="3"/>
      <c r="B152" s="3"/>
      <c r="C152" s="3"/>
      <c r="D152" s="3"/>
      <c r="E152" s="3"/>
      <c r="F152" s="3"/>
      <c r="G152" s="3"/>
      <c r="H152" s="3"/>
      <c r="I152" s="3"/>
      <c r="J152" s="3"/>
      <c r="K152" s="3"/>
      <c r="L152" s="3"/>
      <c r="M152" s="3"/>
      <c r="N152" s="3"/>
      <c r="O152" s="3"/>
      <c r="P152" s="3"/>
      <c r="Q152" s="3"/>
      <c r="R152" s="3"/>
      <c r="S152" s="3"/>
    </row>
    <row r="153" spans="1:19" x14ac:dyDescent="0.2">
      <c r="A153" s="3"/>
      <c r="B153" s="3"/>
      <c r="C153" s="3"/>
      <c r="D153" s="3"/>
      <c r="E153" s="3"/>
      <c r="F153" s="3"/>
      <c r="G153" s="3"/>
      <c r="H153" s="3"/>
      <c r="I153" s="3"/>
      <c r="J153" s="3"/>
      <c r="K153" s="3"/>
      <c r="L153" s="3"/>
      <c r="M153" s="3"/>
      <c r="N153" s="3"/>
      <c r="O153" s="3"/>
      <c r="P153" s="3"/>
      <c r="Q153" s="3"/>
      <c r="R153" s="3"/>
      <c r="S153" s="3"/>
    </row>
    <row r="154" spans="1:19" x14ac:dyDescent="0.2">
      <c r="A154" s="3"/>
      <c r="B154" s="3"/>
      <c r="C154" s="3"/>
      <c r="D154" s="3"/>
      <c r="E154" s="3"/>
      <c r="F154" s="3"/>
      <c r="G154" s="3"/>
      <c r="H154" s="3"/>
      <c r="I154" s="3"/>
      <c r="J154" s="3"/>
      <c r="K154" s="3"/>
      <c r="L154" s="3"/>
      <c r="M154" s="3"/>
      <c r="N154" s="3"/>
      <c r="O154" s="3"/>
      <c r="P154" s="3"/>
      <c r="Q154" s="3"/>
      <c r="R154" s="3"/>
      <c r="S154" s="3"/>
    </row>
    <row r="155" spans="1:19" x14ac:dyDescent="0.2">
      <c r="A155" s="3"/>
      <c r="B155" s="3"/>
      <c r="C155" s="3"/>
      <c r="D155" s="3"/>
      <c r="E155" s="3"/>
      <c r="F155" s="3"/>
      <c r="G155" s="3"/>
      <c r="H155" s="3"/>
      <c r="I155" s="3"/>
      <c r="J155" s="3"/>
      <c r="K155" s="3"/>
      <c r="L155" s="3"/>
      <c r="M155" s="3"/>
      <c r="N155" s="3"/>
      <c r="O155" s="3"/>
      <c r="P155" s="3"/>
      <c r="Q155" s="3"/>
      <c r="R155" s="3"/>
      <c r="S155" s="3"/>
    </row>
    <row r="156" spans="1:19" x14ac:dyDescent="0.2">
      <c r="A156" s="3"/>
      <c r="B156" s="3"/>
      <c r="C156" s="3"/>
      <c r="D156" s="3"/>
      <c r="E156" s="3"/>
      <c r="F156" s="3"/>
      <c r="G156" s="3"/>
      <c r="H156" s="3"/>
      <c r="I156" s="3"/>
      <c r="J156" s="3"/>
      <c r="K156" s="3"/>
      <c r="L156" s="3"/>
      <c r="M156" s="3"/>
      <c r="N156" s="3"/>
      <c r="O156" s="3"/>
      <c r="P156" s="3"/>
      <c r="Q156" s="3"/>
      <c r="R156" s="3"/>
      <c r="S156" s="3"/>
    </row>
    <row r="157" spans="1:19" x14ac:dyDescent="0.2">
      <c r="A157" s="3"/>
      <c r="B157" s="3"/>
      <c r="C157" s="3"/>
      <c r="D157" s="3"/>
      <c r="E157" s="3"/>
      <c r="F157" s="3"/>
      <c r="G157" s="3"/>
      <c r="H157" s="3"/>
      <c r="I157" s="3"/>
      <c r="J157" s="3"/>
      <c r="K157" s="3"/>
      <c r="L157" s="3"/>
      <c r="M157" s="3"/>
      <c r="N157" s="3"/>
      <c r="O157" s="3"/>
      <c r="P157" s="3"/>
      <c r="Q157" s="3"/>
      <c r="R157" s="3"/>
      <c r="S157" s="3"/>
    </row>
    <row r="158" spans="1:19" x14ac:dyDescent="0.2">
      <c r="A158" s="3"/>
      <c r="B158" s="3"/>
      <c r="C158" s="3"/>
      <c r="D158" s="3"/>
      <c r="E158" s="3"/>
      <c r="F158" s="3"/>
      <c r="G158" s="3"/>
      <c r="H158" s="3"/>
      <c r="I158" s="3"/>
      <c r="J158" s="3"/>
      <c r="K158" s="3"/>
      <c r="L158" s="3"/>
      <c r="M158" s="3"/>
      <c r="N158" s="3"/>
      <c r="O158" s="3"/>
      <c r="P158" s="3"/>
      <c r="Q158" s="3"/>
      <c r="R158" s="3"/>
      <c r="S158" s="3"/>
    </row>
    <row r="159" spans="1:19" x14ac:dyDescent="0.2">
      <c r="A159" s="3"/>
      <c r="B159" s="3"/>
      <c r="C159" s="3"/>
      <c r="D159" s="3"/>
      <c r="E159" s="3"/>
      <c r="F159" s="3"/>
      <c r="G159" s="3"/>
      <c r="H159" s="3"/>
      <c r="I159" s="3"/>
      <c r="J159" s="3"/>
      <c r="K159" s="3"/>
      <c r="L159" s="3"/>
      <c r="M159" s="3"/>
      <c r="N159" s="3"/>
      <c r="O159" s="3"/>
      <c r="P159" s="3"/>
      <c r="Q159" s="3"/>
      <c r="R159" s="3"/>
      <c r="S159" s="3"/>
    </row>
    <row r="160" spans="1:19" x14ac:dyDescent="0.2">
      <c r="A160" s="3"/>
      <c r="B160" s="3"/>
      <c r="C160" s="3"/>
      <c r="D160" s="3"/>
      <c r="E160" s="3"/>
      <c r="F160" s="3"/>
      <c r="G160" s="3"/>
      <c r="H160" s="3"/>
      <c r="I160" s="3"/>
      <c r="J160" s="3"/>
      <c r="K160" s="3"/>
      <c r="L160" s="3"/>
      <c r="M160" s="3"/>
      <c r="N160" s="3"/>
      <c r="O160" s="3"/>
      <c r="P160" s="3"/>
      <c r="Q160" s="3"/>
      <c r="R160" s="3"/>
      <c r="S160" s="3"/>
    </row>
    <row r="161" spans="1:19" x14ac:dyDescent="0.2">
      <c r="A161" s="3"/>
      <c r="B161" s="3"/>
      <c r="C161" s="3"/>
      <c r="D161" s="3"/>
      <c r="E161" s="3"/>
      <c r="F161" s="3"/>
      <c r="G161" s="3"/>
      <c r="H161" s="3"/>
      <c r="I161" s="3"/>
      <c r="J161" s="3"/>
      <c r="K161" s="3"/>
      <c r="L161" s="3"/>
      <c r="M161" s="3"/>
      <c r="N161" s="3"/>
      <c r="O161" s="3"/>
      <c r="P161" s="3"/>
      <c r="Q161" s="3"/>
      <c r="R161" s="3"/>
      <c r="S161" s="3"/>
    </row>
    <row r="162" spans="1:19" x14ac:dyDescent="0.2">
      <c r="A162" s="3"/>
      <c r="B162" s="3"/>
      <c r="C162" s="3"/>
      <c r="D162" s="3"/>
      <c r="E162" s="3"/>
      <c r="F162" s="3"/>
      <c r="G162" s="3"/>
      <c r="H162" s="3"/>
      <c r="I162" s="3"/>
      <c r="J162" s="3"/>
      <c r="K162" s="3"/>
      <c r="L162" s="3"/>
      <c r="M162" s="3"/>
      <c r="N162" s="3"/>
      <c r="O162" s="3"/>
      <c r="P162" s="3"/>
      <c r="Q162" s="3"/>
      <c r="R162" s="3"/>
      <c r="S162" s="3"/>
    </row>
    <row r="163" spans="1:19" x14ac:dyDescent="0.2">
      <c r="A163" s="3"/>
      <c r="B163" s="3"/>
      <c r="C163" s="3"/>
      <c r="D163" s="3"/>
      <c r="E163" s="3"/>
      <c r="F163" s="3"/>
      <c r="G163" s="3"/>
      <c r="H163" s="3"/>
      <c r="I163" s="3"/>
      <c r="J163" s="3"/>
      <c r="K163" s="3"/>
      <c r="L163" s="3"/>
      <c r="M163" s="3"/>
      <c r="N163" s="3"/>
      <c r="O163" s="3"/>
      <c r="P163" s="3"/>
      <c r="Q163" s="3"/>
      <c r="R163" s="3"/>
      <c r="S163" s="3"/>
    </row>
    <row r="164" spans="1:19" x14ac:dyDescent="0.2">
      <c r="A164" s="3"/>
      <c r="B164" s="3"/>
      <c r="C164" s="3"/>
      <c r="D164" s="3"/>
      <c r="E164" s="3"/>
      <c r="F164" s="3"/>
      <c r="G164" s="3"/>
      <c r="H164" s="3"/>
      <c r="I164" s="3"/>
      <c r="J164" s="3"/>
      <c r="K164" s="3"/>
      <c r="L164" s="3"/>
      <c r="M164" s="3"/>
      <c r="N164" s="3"/>
      <c r="O164" s="3"/>
      <c r="P164" s="3"/>
      <c r="Q164" s="3"/>
      <c r="R164" s="3"/>
      <c r="S164" s="3"/>
    </row>
    <row r="165" spans="1:19" x14ac:dyDescent="0.2">
      <c r="A165" s="3"/>
      <c r="B165" s="3"/>
      <c r="C165" s="3"/>
      <c r="D165" s="3"/>
      <c r="E165" s="3"/>
      <c r="F165" s="3"/>
      <c r="G165" s="3"/>
      <c r="H165" s="3"/>
      <c r="I165" s="3"/>
      <c r="J165" s="3"/>
      <c r="K165" s="3"/>
      <c r="L165" s="3"/>
      <c r="M165" s="3"/>
      <c r="N165" s="3"/>
      <c r="O165" s="3"/>
      <c r="P165" s="3"/>
      <c r="Q165" s="3"/>
      <c r="R165" s="3"/>
      <c r="S165" s="3"/>
    </row>
    <row r="166" spans="1:19" x14ac:dyDescent="0.2">
      <c r="A166" s="3"/>
      <c r="B166" s="3"/>
      <c r="C166" s="3"/>
      <c r="D166" s="3"/>
      <c r="E166" s="3"/>
      <c r="F166" s="3"/>
      <c r="G166" s="3"/>
      <c r="H166" s="3"/>
      <c r="I166" s="3"/>
      <c r="J166" s="3"/>
      <c r="K166" s="3"/>
      <c r="L166" s="3"/>
      <c r="M166" s="3"/>
      <c r="N166" s="3"/>
      <c r="O166" s="3"/>
      <c r="P166" s="3"/>
      <c r="Q166" s="3"/>
      <c r="R166" s="3"/>
      <c r="S166" s="3"/>
    </row>
    <row r="167" spans="1:19" x14ac:dyDescent="0.2">
      <c r="A167" s="3"/>
      <c r="B167" s="3"/>
      <c r="C167" s="3"/>
      <c r="D167" s="3"/>
      <c r="E167" s="3"/>
      <c r="F167" s="3"/>
      <c r="G167" s="3"/>
      <c r="H167" s="3"/>
      <c r="I167" s="3"/>
      <c r="J167" s="3"/>
      <c r="K167" s="3"/>
      <c r="L167" s="3"/>
      <c r="M167" s="3"/>
      <c r="N167" s="3"/>
      <c r="O167" s="3"/>
      <c r="P167" s="3"/>
      <c r="Q167" s="3"/>
      <c r="R167" s="3"/>
      <c r="S167" s="3"/>
    </row>
    <row r="168" spans="1:19" x14ac:dyDescent="0.2">
      <c r="A168" s="3"/>
      <c r="B168" s="3"/>
      <c r="C168" s="3"/>
      <c r="D168" s="3"/>
      <c r="E168" s="3"/>
      <c r="F168" s="3"/>
      <c r="G168" s="3"/>
      <c r="H168" s="3"/>
      <c r="I168" s="3"/>
      <c r="J168" s="3"/>
      <c r="K168" s="3"/>
      <c r="L168" s="3"/>
      <c r="M168" s="3"/>
      <c r="N168" s="3"/>
      <c r="O168" s="3"/>
      <c r="P168" s="3"/>
      <c r="Q168" s="3"/>
      <c r="R168" s="3"/>
      <c r="S168" s="3"/>
    </row>
    <row r="169" spans="1:19" x14ac:dyDescent="0.2">
      <c r="A169" s="3"/>
      <c r="B169" s="3"/>
      <c r="C169" s="3"/>
      <c r="D169" s="3"/>
      <c r="E169" s="3"/>
      <c r="F169" s="3"/>
      <c r="G169" s="3"/>
      <c r="H169" s="3"/>
      <c r="I169" s="3"/>
      <c r="J169" s="3"/>
      <c r="K169" s="3"/>
      <c r="L169" s="3"/>
      <c r="M169" s="3"/>
      <c r="N169" s="3"/>
      <c r="O169" s="3"/>
      <c r="P169" s="3"/>
      <c r="Q169" s="3"/>
      <c r="R169" s="3"/>
      <c r="S169" s="3"/>
    </row>
    <row r="170" spans="1:19" x14ac:dyDescent="0.2">
      <c r="A170" s="3"/>
      <c r="B170" s="3"/>
      <c r="C170" s="3"/>
      <c r="D170" s="3"/>
      <c r="E170" s="3"/>
      <c r="F170" s="3"/>
      <c r="G170" s="3"/>
      <c r="H170" s="3"/>
      <c r="I170" s="3"/>
      <c r="J170" s="3"/>
      <c r="K170" s="3"/>
      <c r="L170" s="3"/>
      <c r="M170" s="3"/>
      <c r="N170" s="3"/>
      <c r="O170" s="3"/>
      <c r="P170" s="3"/>
      <c r="Q170" s="3"/>
      <c r="R170" s="3"/>
      <c r="S170" s="3"/>
    </row>
    <row r="171" spans="1:19" x14ac:dyDescent="0.2">
      <c r="A171" s="3"/>
      <c r="B171" s="3"/>
      <c r="C171" s="3"/>
      <c r="D171" s="3"/>
      <c r="E171" s="3"/>
      <c r="F171" s="3"/>
      <c r="G171" s="3"/>
      <c r="H171" s="3"/>
      <c r="I171" s="3"/>
      <c r="J171" s="3"/>
      <c r="K171" s="3"/>
      <c r="L171" s="3"/>
      <c r="M171" s="3"/>
      <c r="N171" s="3"/>
      <c r="O171" s="3"/>
      <c r="P171" s="3"/>
      <c r="Q171" s="3"/>
      <c r="R171" s="3"/>
      <c r="S171" s="3"/>
    </row>
    <row r="172" spans="1:19" x14ac:dyDescent="0.2">
      <c r="A172" s="3"/>
      <c r="B172" s="3"/>
      <c r="C172" s="3"/>
      <c r="D172" s="3"/>
      <c r="E172" s="3"/>
      <c r="F172" s="3"/>
      <c r="G172" s="3"/>
      <c r="H172" s="3"/>
      <c r="I172" s="3"/>
      <c r="J172" s="3"/>
      <c r="K172" s="3"/>
      <c r="L172" s="3"/>
      <c r="M172" s="3"/>
      <c r="N172" s="3"/>
      <c r="O172" s="3"/>
      <c r="P172" s="3"/>
      <c r="Q172" s="3"/>
      <c r="R172" s="3"/>
      <c r="S172" s="3"/>
    </row>
    <row r="173" spans="1:19" x14ac:dyDescent="0.2">
      <c r="A173" s="3"/>
      <c r="B173" s="3"/>
      <c r="C173" s="3"/>
      <c r="D173" s="3"/>
      <c r="E173" s="3"/>
      <c r="F173" s="3"/>
      <c r="G173" s="3"/>
      <c r="H173" s="3"/>
      <c r="I173" s="3"/>
      <c r="J173" s="3"/>
      <c r="K173" s="3"/>
      <c r="L173" s="3"/>
      <c r="M173" s="3"/>
      <c r="N173" s="3"/>
      <c r="O173" s="3"/>
      <c r="P173" s="3"/>
      <c r="Q173" s="3"/>
      <c r="R173" s="3"/>
      <c r="S173" s="3"/>
    </row>
    <row r="174" spans="1:19" x14ac:dyDescent="0.2">
      <c r="A174" s="3"/>
      <c r="B174" s="3"/>
      <c r="C174" s="3"/>
      <c r="D174" s="3"/>
      <c r="E174" s="3"/>
      <c r="F174" s="3"/>
      <c r="G174" s="3"/>
      <c r="H174" s="3"/>
      <c r="I174" s="3"/>
      <c r="J174" s="3"/>
      <c r="K174" s="3"/>
      <c r="L174" s="3"/>
      <c r="M174" s="3"/>
      <c r="N174" s="3"/>
      <c r="O174" s="3"/>
      <c r="P174" s="3"/>
      <c r="Q174" s="3"/>
      <c r="R174" s="3"/>
      <c r="S174" s="3"/>
    </row>
    <row r="175" spans="1:19" x14ac:dyDescent="0.2">
      <c r="A175" s="3"/>
      <c r="B175" s="3"/>
      <c r="C175" s="3"/>
      <c r="D175" s="3"/>
      <c r="E175" s="3"/>
      <c r="F175" s="3"/>
      <c r="G175" s="3"/>
      <c r="H175" s="3"/>
      <c r="I175" s="3"/>
      <c r="J175" s="3"/>
      <c r="K175" s="3"/>
      <c r="L175" s="3"/>
      <c r="M175" s="3"/>
      <c r="N175" s="3"/>
      <c r="O175" s="3"/>
      <c r="P175" s="3"/>
      <c r="Q175" s="3"/>
      <c r="R175" s="3"/>
      <c r="S175" s="3"/>
    </row>
    <row r="176" spans="1:19" x14ac:dyDescent="0.2">
      <c r="A176" s="3"/>
      <c r="B176" s="3"/>
      <c r="C176" s="3"/>
      <c r="D176" s="3"/>
      <c r="E176" s="3"/>
      <c r="F176" s="3"/>
      <c r="G176" s="3"/>
      <c r="H176" s="3"/>
      <c r="I176" s="3"/>
      <c r="J176" s="3"/>
      <c r="K176" s="3"/>
      <c r="L176" s="3"/>
      <c r="M176" s="3"/>
      <c r="N176" s="3"/>
      <c r="O176" s="3"/>
      <c r="P176" s="3"/>
      <c r="Q176" s="3"/>
      <c r="R176" s="3"/>
      <c r="S176" s="3"/>
    </row>
    <row r="177" spans="1:19" x14ac:dyDescent="0.2">
      <c r="A177" s="3"/>
      <c r="B177" s="3"/>
      <c r="C177" s="3"/>
      <c r="D177" s="3"/>
      <c r="E177" s="3"/>
      <c r="F177" s="3"/>
      <c r="G177" s="3"/>
      <c r="H177" s="3"/>
      <c r="I177" s="3"/>
      <c r="J177" s="3"/>
      <c r="K177" s="3"/>
      <c r="L177" s="3"/>
      <c r="M177" s="3"/>
      <c r="N177" s="3"/>
      <c r="O177" s="3"/>
      <c r="P177" s="3"/>
      <c r="Q177" s="3"/>
      <c r="R177" s="3"/>
      <c r="S177" s="3"/>
    </row>
    <row r="178" spans="1:19" x14ac:dyDescent="0.2">
      <c r="A178" s="3"/>
      <c r="B178" s="3"/>
      <c r="C178" s="3"/>
      <c r="D178" s="3"/>
      <c r="E178" s="3"/>
      <c r="F178" s="3"/>
      <c r="G178" s="3"/>
      <c r="H178" s="3"/>
      <c r="I178" s="3"/>
      <c r="J178" s="3"/>
      <c r="K178" s="3"/>
      <c r="L178" s="3"/>
      <c r="M178" s="3"/>
      <c r="N178" s="3"/>
      <c r="O178" s="3"/>
      <c r="P178" s="3"/>
      <c r="Q178" s="3"/>
      <c r="R178" s="3"/>
      <c r="S178" s="3"/>
    </row>
    <row r="179" spans="1:19" x14ac:dyDescent="0.2">
      <c r="A179" s="3"/>
      <c r="B179" s="3"/>
      <c r="C179" s="3"/>
      <c r="D179" s="3"/>
      <c r="E179" s="3"/>
      <c r="F179" s="3"/>
      <c r="G179" s="3"/>
      <c r="H179" s="3"/>
      <c r="I179" s="3"/>
      <c r="J179" s="3"/>
      <c r="K179" s="3"/>
      <c r="L179" s="3"/>
      <c r="M179" s="3"/>
      <c r="N179" s="3"/>
      <c r="O179" s="3"/>
      <c r="P179" s="3"/>
      <c r="Q179" s="3"/>
      <c r="R179" s="3"/>
      <c r="S179" s="3"/>
    </row>
    <row r="180" spans="1:19" x14ac:dyDescent="0.2">
      <c r="A180" s="3"/>
      <c r="B180" s="3"/>
      <c r="C180" s="3"/>
      <c r="D180" s="3"/>
      <c r="E180" s="3"/>
      <c r="F180" s="3"/>
      <c r="G180" s="3"/>
      <c r="H180" s="3"/>
      <c r="I180" s="3"/>
      <c r="J180" s="3"/>
      <c r="K180" s="3"/>
      <c r="L180" s="3"/>
      <c r="M180" s="3"/>
      <c r="N180" s="3"/>
      <c r="O180" s="3"/>
      <c r="P180" s="3"/>
      <c r="Q180" s="3"/>
      <c r="R180" s="3"/>
      <c r="S180" s="3"/>
    </row>
    <row r="181" spans="1:19" x14ac:dyDescent="0.2">
      <c r="A181" s="3"/>
      <c r="B181" s="3"/>
      <c r="C181" s="3"/>
      <c r="D181" s="3"/>
      <c r="E181" s="3"/>
      <c r="F181" s="3"/>
      <c r="G181" s="3"/>
      <c r="H181" s="3"/>
      <c r="I181" s="3"/>
      <c r="J181" s="3"/>
      <c r="K181" s="3"/>
      <c r="L181" s="3"/>
      <c r="M181" s="3"/>
      <c r="N181" s="3"/>
      <c r="O181" s="3"/>
      <c r="P181" s="3"/>
      <c r="Q181" s="3"/>
      <c r="R181" s="3"/>
      <c r="S181" s="3"/>
    </row>
    <row r="182" spans="1:19" x14ac:dyDescent="0.2">
      <c r="A182" s="3"/>
      <c r="B182" s="3"/>
      <c r="C182" s="3"/>
      <c r="D182" s="3"/>
      <c r="E182" s="3"/>
      <c r="F182" s="3"/>
      <c r="G182" s="3"/>
      <c r="H182" s="3"/>
      <c r="I182" s="3"/>
      <c r="J182" s="3"/>
      <c r="K182" s="3"/>
      <c r="L182" s="3"/>
      <c r="M182" s="3"/>
      <c r="N182" s="3"/>
      <c r="O182" s="3"/>
      <c r="P182" s="3"/>
      <c r="Q182" s="3"/>
      <c r="R182" s="3"/>
      <c r="S182" s="3"/>
    </row>
    <row r="183" spans="1:19" x14ac:dyDescent="0.2">
      <c r="A183" s="3"/>
      <c r="B183" s="3"/>
      <c r="C183" s="3"/>
      <c r="D183" s="3"/>
      <c r="E183" s="3"/>
      <c r="F183" s="3"/>
      <c r="G183" s="3"/>
      <c r="H183" s="3"/>
      <c r="I183" s="3"/>
      <c r="J183" s="3"/>
      <c r="K183" s="3"/>
      <c r="L183" s="3"/>
      <c r="M183" s="3"/>
      <c r="N183" s="3"/>
      <c r="O183" s="3"/>
      <c r="P183" s="3"/>
      <c r="Q183" s="3"/>
      <c r="R183" s="3"/>
      <c r="S183" s="3"/>
    </row>
    <row r="184" spans="1:19" x14ac:dyDescent="0.2">
      <c r="A184" s="3"/>
      <c r="B184" s="3"/>
      <c r="C184" s="3"/>
      <c r="D184" s="3"/>
      <c r="E184" s="3"/>
      <c r="F184" s="3"/>
      <c r="G184" s="3"/>
      <c r="H184" s="3"/>
      <c r="I184" s="3"/>
      <c r="J184" s="3"/>
      <c r="K184" s="3"/>
      <c r="L184" s="3"/>
      <c r="M184" s="3"/>
      <c r="N184" s="3"/>
      <c r="O184" s="3"/>
      <c r="P184" s="3"/>
      <c r="Q184" s="3"/>
      <c r="R184" s="3"/>
      <c r="S184" s="3"/>
    </row>
    <row r="185" spans="1:19" x14ac:dyDescent="0.2">
      <c r="A185" s="3"/>
      <c r="B185" s="3"/>
      <c r="C185" s="3"/>
      <c r="D185" s="3"/>
      <c r="E185" s="3"/>
      <c r="F185" s="3"/>
      <c r="G185" s="3"/>
      <c r="H185" s="3"/>
      <c r="I185" s="3"/>
      <c r="J185" s="3"/>
      <c r="K185" s="3"/>
      <c r="L185" s="3"/>
      <c r="M185" s="3"/>
      <c r="N185" s="3"/>
      <c r="O185" s="3"/>
      <c r="P185" s="3"/>
      <c r="Q185" s="3"/>
      <c r="R185" s="3"/>
      <c r="S185" s="3"/>
    </row>
    <row r="186" spans="1:19" x14ac:dyDescent="0.2">
      <c r="A186" s="3"/>
      <c r="B186" s="3"/>
      <c r="C186" s="3"/>
      <c r="D186" s="3"/>
      <c r="E186" s="3"/>
      <c r="F186" s="3"/>
      <c r="G186" s="3"/>
      <c r="H186" s="3"/>
      <c r="I186" s="3"/>
      <c r="J186" s="3"/>
      <c r="K186" s="3"/>
      <c r="L186" s="3"/>
      <c r="M186" s="3"/>
      <c r="N186" s="3"/>
      <c r="O186" s="3"/>
      <c r="P186" s="3"/>
      <c r="Q186" s="3"/>
      <c r="R186" s="3"/>
      <c r="S186" s="3"/>
    </row>
    <row r="187" spans="1:19" x14ac:dyDescent="0.2">
      <c r="A187" s="3"/>
      <c r="B187" s="3"/>
      <c r="C187" s="3"/>
      <c r="D187" s="3"/>
      <c r="E187" s="3"/>
      <c r="F187" s="3"/>
      <c r="G187" s="3"/>
      <c r="H187" s="3"/>
      <c r="I187" s="3"/>
      <c r="J187" s="3"/>
      <c r="K187" s="3"/>
      <c r="L187" s="3"/>
      <c r="M187" s="3"/>
      <c r="N187" s="3"/>
      <c r="O187" s="3"/>
      <c r="P187" s="3"/>
      <c r="Q187" s="3"/>
      <c r="R187" s="3"/>
      <c r="S187" s="3"/>
    </row>
    <row r="188" spans="1:19" x14ac:dyDescent="0.2">
      <c r="A188" s="3"/>
      <c r="B188" s="3"/>
      <c r="C188" s="3"/>
      <c r="D188" s="3"/>
      <c r="E188" s="3"/>
      <c r="F188" s="3"/>
      <c r="G188" s="3"/>
      <c r="H188" s="3"/>
      <c r="I188" s="3"/>
      <c r="J188" s="3"/>
      <c r="K188" s="3"/>
      <c r="L188" s="3"/>
      <c r="M188" s="3"/>
      <c r="N188" s="3"/>
      <c r="O188" s="3"/>
      <c r="P188" s="3"/>
      <c r="Q188" s="3"/>
      <c r="R188" s="3"/>
      <c r="S188" s="3"/>
    </row>
    <row r="189" spans="1:19" x14ac:dyDescent="0.2">
      <c r="A189" s="3"/>
      <c r="B189" s="3"/>
      <c r="C189" s="3"/>
      <c r="D189" s="3"/>
      <c r="E189" s="3"/>
      <c r="F189" s="3"/>
      <c r="G189" s="3"/>
      <c r="H189" s="3"/>
      <c r="I189" s="3"/>
      <c r="J189" s="3"/>
      <c r="K189" s="3"/>
      <c r="L189" s="3"/>
      <c r="M189" s="3"/>
      <c r="N189" s="3"/>
      <c r="O189" s="3"/>
      <c r="P189" s="3"/>
      <c r="Q189" s="3"/>
      <c r="R189" s="3"/>
      <c r="S189" s="3"/>
    </row>
    <row r="190" spans="1:19" x14ac:dyDescent="0.2">
      <c r="A190" s="3"/>
      <c r="B190" s="3"/>
      <c r="C190" s="3"/>
      <c r="D190" s="3"/>
      <c r="E190" s="3"/>
      <c r="F190" s="3"/>
      <c r="G190" s="3"/>
      <c r="H190" s="3"/>
      <c r="I190" s="3"/>
      <c r="J190" s="3"/>
      <c r="K190" s="3"/>
      <c r="L190" s="3"/>
      <c r="M190" s="3"/>
      <c r="N190" s="3"/>
      <c r="O190" s="3"/>
      <c r="P190" s="3"/>
      <c r="Q190" s="3"/>
      <c r="R190" s="3"/>
      <c r="S190" s="3"/>
    </row>
    <row r="191" spans="1:19" x14ac:dyDescent="0.2">
      <c r="A191" s="3"/>
      <c r="B191" s="3"/>
      <c r="C191" s="3"/>
      <c r="D191" s="3"/>
      <c r="E191" s="3"/>
      <c r="F191" s="3"/>
      <c r="G191" s="3"/>
      <c r="H191" s="3"/>
      <c r="I191" s="3"/>
      <c r="J191" s="3"/>
      <c r="K191" s="3"/>
      <c r="L191" s="3"/>
      <c r="M191" s="3"/>
      <c r="N191" s="3"/>
      <c r="O191" s="3"/>
      <c r="P191" s="3"/>
      <c r="Q191" s="3"/>
      <c r="R191" s="3"/>
      <c r="S191" s="3"/>
    </row>
    <row r="192" spans="1:19" x14ac:dyDescent="0.2">
      <c r="A192" s="3"/>
      <c r="B192" s="3"/>
      <c r="C192" s="3"/>
      <c r="D192" s="3"/>
      <c r="E192" s="3"/>
      <c r="F192" s="3"/>
      <c r="G192" s="3"/>
      <c r="H192" s="3"/>
      <c r="I192" s="3"/>
      <c r="J192" s="3"/>
      <c r="K192" s="3"/>
      <c r="L192" s="3"/>
      <c r="M192" s="3"/>
      <c r="N192" s="3"/>
      <c r="O192" s="3"/>
      <c r="P192" s="3"/>
      <c r="Q192" s="3"/>
      <c r="R192" s="3"/>
      <c r="S192" s="3"/>
    </row>
    <row r="193" spans="1:19" x14ac:dyDescent="0.2">
      <c r="A193" s="3"/>
      <c r="B193" s="3"/>
      <c r="C193" s="3"/>
      <c r="D193" s="3"/>
      <c r="E193" s="3"/>
      <c r="F193" s="3"/>
      <c r="G193" s="3"/>
      <c r="H193" s="3"/>
      <c r="I193" s="3"/>
      <c r="J193" s="3"/>
      <c r="K193" s="3"/>
      <c r="L193" s="3"/>
      <c r="M193" s="3"/>
      <c r="N193" s="3"/>
      <c r="O193" s="3"/>
      <c r="P193" s="3"/>
      <c r="Q193" s="3"/>
      <c r="R193" s="3"/>
      <c r="S193" s="3"/>
    </row>
    <row r="194" spans="1:19" x14ac:dyDescent="0.2">
      <c r="A194" s="3"/>
      <c r="B194" s="3"/>
      <c r="C194" s="3"/>
      <c r="D194" s="3"/>
      <c r="E194" s="3"/>
      <c r="F194" s="3"/>
      <c r="G194" s="3"/>
      <c r="H194" s="3"/>
      <c r="I194" s="3"/>
      <c r="J194" s="3"/>
      <c r="K194" s="3"/>
      <c r="L194" s="3"/>
      <c r="M194" s="3"/>
      <c r="N194" s="3"/>
      <c r="O194" s="3"/>
      <c r="P194" s="3"/>
      <c r="Q194" s="3"/>
      <c r="R194" s="3"/>
      <c r="S194" s="3"/>
    </row>
    <row r="195" spans="1:19" x14ac:dyDescent="0.2">
      <c r="A195" s="3"/>
      <c r="B195" s="3"/>
      <c r="C195" s="3"/>
      <c r="D195" s="3"/>
      <c r="E195" s="3"/>
      <c r="F195" s="3"/>
      <c r="G195" s="3"/>
      <c r="H195" s="3"/>
      <c r="I195" s="3"/>
      <c r="J195" s="3"/>
      <c r="K195" s="3"/>
      <c r="L195" s="3"/>
      <c r="M195" s="3"/>
      <c r="N195" s="3"/>
      <c r="O195" s="3"/>
      <c r="P195" s="3"/>
      <c r="Q195" s="3"/>
      <c r="R195" s="3"/>
      <c r="S195" s="3"/>
    </row>
    <row r="196" spans="1:19" x14ac:dyDescent="0.2">
      <c r="A196" s="3"/>
      <c r="B196" s="3"/>
      <c r="C196" s="3"/>
      <c r="D196" s="3"/>
      <c r="E196" s="3"/>
      <c r="F196" s="3"/>
      <c r="G196" s="3"/>
      <c r="H196" s="3"/>
      <c r="I196" s="3"/>
      <c r="J196" s="3"/>
      <c r="K196" s="3"/>
      <c r="L196" s="3"/>
      <c r="M196" s="3"/>
      <c r="N196" s="3"/>
      <c r="O196" s="3"/>
      <c r="P196" s="3"/>
      <c r="Q196" s="3"/>
      <c r="R196" s="3"/>
      <c r="S196" s="3"/>
    </row>
    <row r="197" spans="1:19" x14ac:dyDescent="0.2">
      <c r="A197" s="3"/>
      <c r="B197" s="3"/>
      <c r="C197" s="3"/>
      <c r="D197" s="3"/>
      <c r="E197" s="3"/>
      <c r="F197" s="3"/>
      <c r="G197" s="3"/>
      <c r="H197" s="3"/>
      <c r="I197" s="3"/>
      <c r="J197" s="3"/>
      <c r="K197" s="3"/>
      <c r="L197" s="3"/>
      <c r="M197" s="3"/>
      <c r="N197" s="3"/>
      <c r="O197" s="3"/>
      <c r="P197" s="3"/>
      <c r="Q197" s="3"/>
      <c r="R197" s="3"/>
      <c r="S197" s="3"/>
    </row>
    <row r="198" spans="1:19" x14ac:dyDescent="0.2">
      <c r="A198" s="3"/>
      <c r="B198" s="3"/>
      <c r="C198" s="3"/>
      <c r="D198" s="3"/>
      <c r="E198" s="3"/>
      <c r="F198" s="3"/>
      <c r="G198" s="3"/>
      <c r="H198" s="3"/>
      <c r="I198" s="3"/>
      <c r="J198" s="3"/>
      <c r="K198" s="3"/>
      <c r="L198" s="3"/>
      <c r="M198" s="3"/>
      <c r="N198" s="3"/>
      <c r="O198" s="3"/>
      <c r="P198" s="3"/>
      <c r="Q198" s="3"/>
      <c r="R198" s="3"/>
      <c r="S198" s="3"/>
    </row>
    <row r="199" spans="1:19" x14ac:dyDescent="0.2">
      <c r="A199" s="3"/>
      <c r="B199" s="3"/>
      <c r="C199" s="3"/>
      <c r="D199" s="3"/>
      <c r="E199" s="3"/>
      <c r="F199" s="3"/>
      <c r="G199" s="3"/>
      <c r="H199" s="3"/>
      <c r="I199" s="3"/>
      <c r="J199" s="3"/>
      <c r="K199" s="3"/>
      <c r="L199" s="3"/>
      <c r="M199" s="3"/>
      <c r="N199" s="3"/>
      <c r="O199" s="3"/>
      <c r="P199" s="3"/>
      <c r="Q199" s="3"/>
      <c r="R199" s="3"/>
      <c r="S199" s="3"/>
    </row>
    <row r="200" spans="1:19" x14ac:dyDescent="0.2">
      <c r="A200" s="3"/>
      <c r="B200" s="3"/>
      <c r="C200" s="3"/>
      <c r="D200" s="3"/>
      <c r="E200" s="3"/>
      <c r="F200" s="3"/>
      <c r="G200" s="3"/>
      <c r="H200" s="3"/>
      <c r="I200" s="3"/>
      <c r="J200" s="3"/>
      <c r="K200" s="3"/>
      <c r="L200" s="3"/>
      <c r="M200" s="3"/>
      <c r="N200" s="3"/>
      <c r="O200" s="3"/>
      <c r="P200" s="3"/>
      <c r="Q200" s="3"/>
      <c r="R200" s="3"/>
      <c r="S200" s="3"/>
    </row>
    <row r="201" spans="1:19" x14ac:dyDescent="0.2">
      <c r="A201" s="3"/>
      <c r="B201" s="3"/>
      <c r="C201" s="3"/>
      <c r="D201" s="3"/>
      <c r="E201" s="3"/>
      <c r="F201" s="3"/>
      <c r="G201" s="3"/>
      <c r="H201" s="3"/>
      <c r="I201" s="3"/>
      <c r="J201" s="3"/>
      <c r="K201" s="3"/>
      <c r="L201" s="3"/>
      <c r="M201" s="3"/>
      <c r="N201" s="3"/>
      <c r="O201" s="3"/>
      <c r="P201" s="3"/>
      <c r="Q201" s="3"/>
      <c r="R201" s="3"/>
      <c r="S201" s="3"/>
    </row>
    <row r="202" spans="1:19" x14ac:dyDescent="0.2">
      <c r="A202" s="3"/>
      <c r="B202" s="3"/>
      <c r="C202" s="3"/>
      <c r="D202" s="3"/>
      <c r="E202" s="3"/>
      <c r="F202" s="3"/>
      <c r="G202" s="3"/>
      <c r="H202" s="3"/>
      <c r="I202" s="3"/>
      <c r="J202" s="3"/>
      <c r="K202" s="3"/>
      <c r="L202" s="3"/>
      <c r="M202" s="3"/>
      <c r="N202" s="3"/>
      <c r="O202" s="3"/>
      <c r="P202" s="3"/>
      <c r="Q202" s="3"/>
      <c r="R202" s="3"/>
      <c r="S202" s="3"/>
    </row>
    <row r="203" spans="1:19" x14ac:dyDescent="0.2">
      <c r="A203" s="3"/>
      <c r="B203" s="3"/>
      <c r="C203" s="3"/>
      <c r="D203" s="3"/>
      <c r="E203" s="3"/>
      <c r="F203" s="3"/>
      <c r="G203" s="3"/>
      <c r="H203" s="3"/>
      <c r="I203" s="3"/>
      <c r="J203" s="3"/>
      <c r="K203" s="3"/>
      <c r="L203" s="3"/>
      <c r="M203" s="3"/>
      <c r="N203" s="3"/>
      <c r="O203" s="3"/>
      <c r="P203" s="3"/>
      <c r="Q203" s="3"/>
      <c r="R203" s="3"/>
      <c r="S203" s="3"/>
    </row>
    <row r="204" spans="1:19" x14ac:dyDescent="0.2">
      <c r="A204" s="3"/>
      <c r="B204" s="3"/>
      <c r="C204" s="3"/>
      <c r="D204" s="3"/>
      <c r="E204" s="3"/>
      <c r="F204" s="3"/>
      <c r="G204" s="3"/>
      <c r="H204" s="3"/>
      <c r="I204" s="3"/>
      <c r="J204" s="3"/>
      <c r="K204" s="3"/>
      <c r="L204" s="3"/>
      <c r="M204" s="3"/>
      <c r="N204" s="3"/>
      <c r="O204" s="3"/>
      <c r="P204" s="3"/>
      <c r="Q204" s="3"/>
      <c r="R204" s="3"/>
      <c r="S204" s="3"/>
    </row>
    <row r="205" spans="1:19" x14ac:dyDescent="0.2">
      <c r="A205" s="3"/>
      <c r="B205" s="3"/>
      <c r="C205" s="3"/>
      <c r="D205" s="3"/>
      <c r="E205" s="3"/>
      <c r="F205" s="3"/>
      <c r="G205" s="3"/>
      <c r="H205" s="3"/>
      <c r="I205" s="3"/>
      <c r="J205" s="3"/>
      <c r="K205" s="3"/>
      <c r="L205" s="3"/>
      <c r="M205" s="3"/>
      <c r="N205" s="3"/>
      <c r="O205" s="3"/>
      <c r="P205" s="3"/>
      <c r="Q205" s="3"/>
      <c r="R205" s="3"/>
      <c r="S205" s="3"/>
    </row>
    <row r="206" spans="1:19" x14ac:dyDescent="0.2">
      <c r="A206" s="3"/>
      <c r="B206" s="3"/>
      <c r="C206" s="3"/>
      <c r="D206" s="3"/>
      <c r="E206" s="3"/>
      <c r="F206" s="3"/>
      <c r="G206" s="3"/>
      <c r="H206" s="3"/>
      <c r="I206" s="3"/>
      <c r="J206" s="3"/>
      <c r="K206" s="3"/>
      <c r="L206" s="3"/>
      <c r="M206" s="3"/>
      <c r="N206" s="3"/>
      <c r="O206" s="3"/>
      <c r="P206" s="3"/>
      <c r="Q206" s="3"/>
      <c r="R206" s="3"/>
      <c r="S206" s="3"/>
    </row>
    <row r="207" spans="1:19" x14ac:dyDescent="0.2">
      <c r="A207" s="3"/>
      <c r="B207" s="3"/>
      <c r="C207" s="3"/>
      <c r="D207" s="3"/>
      <c r="E207" s="3"/>
      <c r="F207" s="3"/>
      <c r="G207" s="3"/>
      <c r="H207" s="3"/>
      <c r="I207" s="3"/>
      <c r="J207" s="3"/>
      <c r="K207" s="3"/>
      <c r="L207" s="3"/>
      <c r="M207" s="3"/>
      <c r="N207" s="3"/>
      <c r="O207" s="3"/>
      <c r="P207" s="3"/>
      <c r="Q207" s="3"/>
      <c r="R207" s="3"/>
      <c r="S207" s="3"/>
    </row>
    <row r="208" spans="1:19" x14ac:dyDescent="0.2">
      <c r="A208" s="3"/>
      <c r="B208" s="3"/>
      <c r="C208" s="3"/>
      <c r="D208" s="3"/>
      <c r="E208" s="3"/>
      <c r="F208" s="3"/>
      <c r="G208" s="3"/>
      <c r="H208" s="3"/>
      <c r="I208" s="3"/>
      <c r="J208" s="3"/>
      <c r="K208" s="3"/>
      <c r="L208" s="3"/>
      <c r="M208" s="3"/>
      <c r="N208" s="3"/>
      <c r="O208" s="3"/>
      <c r="P208" s="3"/>
      <c r="Q208" s="3"/>
      <c r="R208" s="3"/>
      <c r="S208" s="3"/>
    </row>
    <row r="209" spans="1:19" x14ac:dyDescent="0.2">
      <c r="A209" s="3"/>
      <c r="B209" s="3"/>
      <c r="C209" s="3"/>
      <c r="D209" s="3"/>
      <c r="E209" s="3"/>
      <c r="F209" s="3"/>
      <c r="G209" s="3"/>
      <c r="H209" s="3"/>
      <c r="I209" s="3"/>
      <c r="J209" s="3"/>
      <c r="K209" s="3"/>
      <c r="L209" s="3"/>
      <c r="M209" s="3"/>
      <c r="N209" s="3"/>
      <c r="O209" s="3"/>
      <c r="P209" s="3"/>
      <c r="Q209" s="3"/>
      <c r="R209" s="3"/>
      <c r="S209" s="3"/>
    </row>
    <row r="210" spans="1:19" x14ac:dyDescent="0.2">
      <c r="A210" s="3"/>
      <c r="B210" s="3"/>
      <c r="C210" s="3"/>
      <c r="D210" s="3"/>
      <c r="E210" s="3"/>
      <c r="F210" s="3"/>
      <c r="G210" s="3"/>
      <c r="H210" s="3"/>
      <c r="I210" s="3"/>
      <c r="J210" s="3"/>
      <c r="K210" s="3"/>
      <c r="L210" s="3"/>
      <c r="M210" s="3"/>
      <c r="N210" s="3"/>
      <c r="O210" s="3"/>
      <c r="P210" s="3"/>
      <c r="Q210" s="3"/>
      <c r="R210" s="3"/>
      <c r="S210" s="3"/>
    </row>
    <row r="211" spans="1:19" x14ac:dyDescent="0.2">
      <c r="A211" s="3"/>
      <c r="B211" s="3"/>
      <c r="C211" s="3"/>
      <c r="D211" s="3"/>
      <c r="E211" s="3"/>
      <c r="F211" s="3"/>
      <c r="G211" s="3"/>
      <c r="H211" s="3"/>
      <c r="I211" s="3"/>
      <c r="J211" s="3"/>
      <c r="K211" s="3"/>
      <c r="L211" s="3"/>
      <c r="M211" s="3"/>
      <c r="N211" s="3"/>
      <c r="O211" s="3"/>
      <c r="P211" s="3"/>
      <c r="Q211" s="3"/>
      <c r="R211" s="3"/>
      <c r="S211" s="3"/>
    </row>
    <row r="212" spans="1:19" x14ac:dyDescent="0.2">
      <c r="A212" s="3"/>
      <c r="B212" s="3"/>
      <c r="C212" s="3"/>
      <c r="D212" s="3"/>
      <c r="E212" s="3"/>
      <c r="F212" s="3"/>
      <c r="G212" s="3"/>
      <c r="H212" s="3"/>
      <c r="I212" s="3"/>
      <c r="J212" s="3"/>
      <c r="K212" s="3"/>
      <c r="L212" s="3"/>
      <c r="M212" s="3"/>
      <c r="N212" s="3"/>
      <c r="O212" s="3"/>
      <c r="P212" s="3"/>
      <c r="Q212" s="3"/>
      <c r="R212" s="3"/>
      <c r="S212" s="3"/>
    </row>
    <row r="213" spans="1:19" x14ac:dyDescent="0.2">
      <c r="A213" s="3"/>
      <c r="B213" s="3"/>
      <c r="C213" s="3"/>
      <c r="D213" s="3"/>
      <c r="E213" s="3"/>
      <c r="F213" s="3"/>
      <c r="G213" s="3"/>
      <c r="H213" s="3"/>
      <c r="I213" s="3"/>
      <c r="J213" s="3"/>
      <c r="K213" s="3"/>
      <c r="L213" s="3"/>
      <c r="M213" s="3"/>
      <c r="N213" s="3"/>
      <c r="O213" s="3"/>
      <c r="P213" s="3"/>
      <c r="Q213" s="3"/>
      <c r="R213" s="3"/>
      <c r="S213" s="3"/>
    </row>
    <row r="214" spans="1:19" x14ac:dyDescent="0.2">
      <c r="A214" s="3"/>
      <c r="B214" s="3"/>
      <c r="C214" s="3"/>
      <c r="D214" s="3"/>
      <c r="E214" s="3"/>
      <c r="F214" s="3"/>
      <c r="G214" s="3"/>
      <c r="H214" s="3"/>
      <c r="I214" s="3"/>
      <c r="J214" s="3"/>
      <c r="K214" s="3"/>
      <c r="L214" s="3"/>
      <c r="M214" s="3"/>
      <c r="N214" s="3"/>
      <c r="O214" s="3"/>
      <c r="P214" s="3"/>
      <c r="Q214" s="3"/>
      <c r="R214" s="3"/>
      <c r="S214" s="3"/>
    </row>
    <row r="215" spans="1:19" x14ac:dyDescent="0.2">
      <c r="A215" s="3"/>
      <c r="B215" s="3"/>
      <c r="C215" s="3"/>
      <c r="D215" s="3"/>
      <c r="E215" s="3"/>
      <c r="F215" s="3"/>
      <c r="G215" s="3"/>
      <c r="H215" s="3"/>
      <c r="I215" s="3"/>
      <c r="J215" s="3"/>
      <c r="K215" s="3"/>
      <c r="L215" s="3"/>
      <c r="M215" s="3"/>
      <c r="N215" s="3"/>
      <c r="O215" s="3"/>
      <c r="P215" s="3"/>
      <c r="Q215" s="3"/>
      <c r="R215" s="3"/>
      <c r="S215" s="3"/>
    </row>
    <row r="216" spans="1:19" x14ac:dyDescent="0.2">
      <c r="A216" s="3"/>
      <c r="B216" s="3"/>
      <c r="C216" s="3"/>
      <c r="D216" s="3"/>
      <c r="E216" s="3"/>
      <c r="F216" s="3"/>
      <c r="G216" s="3"/>
      <c r="H216" s="3"/>
      <c r="I216" s="3"/>
      <c r="J216" s="3"/>
      <c r="K216" s="3"/>
      <c r="L216" s="3"/>
      <c r="M216" s="3"/>
      <c r="N216" s="3"/>
      <c r="O216" s="3"/>
      <c r="P216" s="3"/>
      <c r="Q216" s="3"/>
      <c r="R216" s="3"/>
      <c r="S216" s="3"/>
    </row>
    <row r="217" spans="1:19" x14ac:dyDescent="0.2">
      <c r="A217" s="3"/>
      <c r="B217" s="3"/>
      <c r="C217" s="3"/>
      <c r="D217" s="3"/>
      <c r="E217" s="3"/>
      <c r="F217" s="3"/>
      <c r="G217" s="3"/>
      <c r="H217" s="3"/>
      <c r="I217" s="3"/>
      <c r="J217" s="3"/>
      <c r="K217" s="3"/>
      <c r="L217" s="3"/>
      <c r="M217" s="3"/>
      <c r="N217" s="3"/>
      <c r="O217" s="3"/>
      <c r="P217" s="3"/>
      <c r="Q217" s="3"/>
      <c r="R217" s="3"/>
      <c r="S217" s="3"/>
    </row>
    <row r="218" spans="1:19" x14ac:dyDescent="0.2">
      <c r="A218" s="3"/>
      <c r="B218" s="3"/>
      <c r="C218" s="3"/>
      <c r="D218" s="3"/>
      <c r="E218" s="3"/>
      <c r="F218" s="3"/>
      <c r="G218" s="3"/>
      <c r="H218" s="3"/>
      <c r="I218" s="3"/>
      <c r="J218" s="3"/>
      <c r="K218" s="3"/>
      <c r="L218" s="3"/>
      <c r="M218" s="3"/>
      <c r="N218" s="3"/>
      <c r="O218" s="3"/>
      <c r="P218" s="3"/>
      <c r="Q218" s="3"/>
      <c r="R218" s="3"/>
      <c r="S218" s="3"/>
    </row>
    <row r="219" spans="1:19" x14ac:dyDescent="0.2">
      <c r="A219" s="3"/>
      <c r="B219" s="3"/>
      <c r="C219" s="3"/>
      <c r="D219" s="3"/>
      <c r="E219" s="3"/>
      <c r="F219" s="3"/>
      <c r="G219" s="3"/>
      <c r="H219" s="3"/>
      <c r="I219" s="3"/>
      <c r="J219" s="3"/>
      <c r="K219" s="3"/>
      <c r="L219" s="3"/>
      <c r="M219" s="3"/>
      <c r="N219" s="3"/>
      <c r="O219" s="3"/>
      <c r="P219" s="3"/>
      <c r="Q219" s="3"/>
      <c r="R219" s="3"/>
      <c r="S219" s="3"/>
    </row>
    <row r="220" spans="1:19" x14ac:dyDescent="0.2">
      <c r="A220" s="3"/>
      <c r="B220" s="3"/>
      <c r="C220" s="3"/>
      <c r="D220" s="3"/>
      <c r="E220" s="3"/>
      <c r="F220" s="3"/>
      <c r="G220" s="3"/>
      <c r="H220" s="3"/>
      <c r="I220" s="3"/>
      <c r="J220" s="3"/>
      <c r="K220" s="3"/>
      <c r="L220" s="3"/>
      <c r="M220" s="3"/>
      <c r="N220" s="3"/>
      <c r="O220" s="3"/>
      <c r="P220" s="3"/>
      <c r="Q220" s="3"/>
      <c r="R220" s="3"/>
      <c r="S220" s="3"/>
    </row>
    <row r="221" spans="1:19" x14ac:dyDescent="0.2">
      <c r="A221" s="3"/>
      <c r="B221" s="3"/>
      <c r="C221" s="3"/>
      <c r="D221" s="3"/>
      <c r="E221" s="3"/>
      <c r="F221" s="3"/>
      <c r="G221" s="3"/>
      <c r="H221" s="3"/>
      <c r="I221" s="3"/>
      <c r="J221" s="3"/>
      <c r="K221" s="3"/>
      <c r="L221" s="3"/>
      <c r="M221" s="3"/>
      <c r="N221" s="3"/>
      <c r="O221" s="3"/>
      <c r="P221" s="3"/>
      <c r="Q221" s="3"/>
      <c r="R221" s="3"/>
      <c r="S221" s="3"/>
    </row>
    <row r="222" spans="1:19" x14ac:dyDescent="0.2">
      <c r="A222" s="3"/>
      <c r="B222" s="3"/>
      <c r="C222" s="3"/>
      <c r="D222" s="3"/>
      <c r="E222" s="3"/>
      <c r="F222" s="3"/>
      <c r="G222" s="3"/>
      <c r="H222" s="3"/>
      <c r="I222" s="3"/>
      <c r="J222" s="3"/>
      <c r="K222" s="3"/>
      <c r="L222" s="3"/>
      <c r="M222" s="3"/>
      <c r="N222" s="3"/>
      <c r="O222" s="3"/>
      <c r="P222" s="3"/>
      <c r="Q222" s="3"/>
      <c r="R222" s="3"/>
      <c r="S222" s="3"/>
    </row>
    <row r="223" spans="1:19" x14ac:dyDescent="0.2">
      <c r="A223" s="3"/>
      <c r="B223" s="3"/>
      <c r="C223" s="3"/>
      <c r="D223" s="3"/>
      <c r="E223" s="3"/>
      <c r="F223" s="3"/>
      <c r="G223" s="3"/>
      <c r="H223" s="3"/>
      <c r="I223" s="3"/>
      <c r="J223" s="3"/>
      <c r="K223" s="3"/>
      <c r="L223" s="3"/>
      <c r="M223" s="3"/>
      <c r="N223" s="3"/>
      <c r="O223" s="3"/>
      <c r="P223" s="3"/>
      <c r="Q223" s="3"/>
      <c r="R223" s="3"/>
      <c r="S223" s="3"/>
    </row>
    <row r="224" spans="1:19" x14ac:dyDescent="0.2">
      <c r="A224" s="3"/>
      <c r="B224" s="3"/>
      <c r="C224" s="3"/>
      <c r="D224" s="3"/>
      <c r="E224" s="3"/>
      <c r="F224" s="3"/>
      <c r="G224" s="3"/>
      <c r="H224" s="3"/>
      <c r="I224" s="3"/>
      <c r="J224" s="3"/>
      <c r="K224" s="3"/>
      <c r="L224" s="3"/>
      <c r="M224" s="3"/>
      <c r="N224" s="3"/>
      <c r="O224" s="3"/>
      <c r="P224" s="3"/>
      <c r="Q224" s="3"/>
      <c r="R224" s="3"/>
      <c r="S224" s="3"/>
    </row>
    <row r="225" spans="1:19" x14ac:dyDescent="0.2">
      <c r="A225" s="3"/>
      <c r="B225" s="3"/>
      <c r="C225" s="3"/>
      <c r="D225" s="3"/>
      <c r="E225" s="3"/>
      <c r="F225" s="3"/>
      <c r="G225" s="3"/>
      <c r="H225" s="3"/>
      <c r="I225" s="3"/>
      <c r="J225" s="3"/>
      <c r="K225" s="3"/>
      <c r="L225" s="3"/>
      <c r="M225" s="3"/>
      <c r="N225" s="3"/>
      <c r="O225" s="3"/>
      <c r="P225" s="3"/>
      <c r="Q225" s="3"/>
      <c r="R225" s="3"/>
      <c r="S225" s="3"/>
    </row>
    <row r="226" spans="1:19" x14ac:dyDescent="0.2">
      <c r="A226" s="3"/>
      <c r="B226" s="3"/>
      <c r="C226" s="3"/>
      <c r="D226" s="3"/>
      <c r="E226" s="3"/>
      <c r="F226" s="3"/>
      <c r="G226" s="3"/>
      <c r="H226" s="3"/>
      <c r="I226" s="3"/>
      <c r="J226" s="3"/>
      <c r="K226" s="3"/>
      <c r="L226" s="3"/>
      <c r="M226" s="3"/>
      <c r="N226" s="3"/>
      <c r="O226" s="3"/>
      <c r="P226" s="3"/>
      <c r="Q226" s="3"/>
      <c r="R226" s="3"/>
      <c r="S226" s="3"/>
    </row>
    <row r="227" spans="1:19" x14ac:dyDescent="0.2">
      <c r="A227" s="3"/>
      <c r="B227" s="3"/>
      <c r="C227" s="3"/>
      <c r="D227" s="3"/>
      <c r="E227" s="3"/>
      <c r="F227" s="3"/>
      <c r="G227" s="3"/>
      <c r="H227" s="3"/>
      <c r="I227" s="3"/>
      <c r="J227" s="3"/>
      <c r="K227" s="3"/>
      <c r="L227" s="3"/>
      <c r="M227" s="3"/>
      <c r="N227" s="3"/>
      <c r="O227" s="3"/>
      <c r="P227" s="3"/>
      <c r="Q227" s="3"/>
      <c r="R227" s="3"/>
      <c r="S227" s="3"/>
    </row>
    <row r="228" spans="1:19" x14ac:dyDescent="0.2">
      <c r="A228" s="3"/>
      <c r="B228" s="3"/>
      <c r="C228" s="3"/>
      <c r="D228" s="3"/>
      <c r="E228" s="3"/>
      <c r="F228" s="3"/>
      <c r="G228" s="3"/>
      <c r="H228" s="3"/>
      <c r="I228" s="3"/>
      <c r="J228" s="3"/>
      <c r="K228" s="3"/>
      <c r="L228" s="3"/>
      <c r="M228" s="3"/>
      <c r="N228" s="3"/>
      <c r="O228" s="3"/>
      <c r="P228" s="3"/>
      <c r="Q228" s="3"/>
      <c r="R228" s="3"/>
      <c r="S228" s="3"/>
    </row>
    <row r="229" spans="1:19" x14ac:dyDescent="0.2">
      <c r="A229" s="3"/>
      <c r="B229" s="3"/>
      <c r="C229" s="3"/>
      <c r="D229" s="3"/>
      <c r="E229" s="3"/>
      <c r="F229" s="3"/>
      <c r="G229" s="3"/>
      <c r="H229" s="3"/>
      <c r="I229" s="3"/>
      <c r="J229" s="3"/>
      <c r="K229" s="3"/>
      <c r="L229" s="3"/>
      <c r="M229" s="3"/>
      <c r="N229" s="3"/>
      <c r="O229" s="3"/>
      <c r="P229" s="3"/>
      <c r="Q229" s="3"/>
      <c r="R229" s="3"/>
      <c r="S229" s="3"/>
    </row>
    <row r="230" spans="1:19" x14ac:dyDescent="0.2">
      <c r="A230" s="3"/>
      <c r="B230" s="3"/>
      <c r="C230" s="3"/>
      <c r="D230" s="3"/>
      <c r="E230" s="3"/>
      <c r="F230" s="3"/>
      <c r="G230" s="3"/>
      <c r="H230" s="3"/>
      <c r="I230" s="3"/>
      <c r="J230" s="3"/>
      <c r="K230" s="3"/>
      <c r="L230" s="3"/>
      <c r="M230" s="3"/>
      <c r="N230" s="3"/>
      <c r="O230" s="3"/>
      <c r="P230" s="3"/>
      <c r="Q230" s="3"/>
      <c r="R230" s="3"/>
      <c r="S230" s="3"/>
    </row>
    <row r="231" spans="1:19" x14ac:dyDescent="0.2">
      <c r="A231" s="3"/>
      <c r="B231" s="3"/>
      <c r="C231" s="3"/>
      <c r="D231" s="3"/>
      <c r="E231" s="3"/>
      <c r="F231" s="3"/>
      <c r="G231" s="3"/>
      <c r="H231" s="3"/>
      <c r="I231" s="3"/>
      <c r="J231" s="3"/>
      <c r="K231" s="3"/>
      <c r="L231" s="3"/>
      <c r="M231" s="3"/>
      <c r="N231" s="3"/>
      <c r="O231" s="3"/>
      <c r="P231" s="3"/>
      <c r="Q231" s="3"/>
      <c r="R231" s="3"/>
      <c r="S231" s="3"/>
    </row>
    <row r="232" spans="1:19" x14ac:dyDescent="0.2">
      <c r="A232" s="3"/>
      <c r="B232" s="3"/>
      <c r="C232" s="3"/>
      <c r="D232" s="3"/>
      <c r="E232" s="3"/>
      <c r="F232" s="3"/>
      <c r="G232" s="3"/>
      <c r="H232" s="3"/>
      <c r="I232" s="3"/>
      <c r="J232" s="3"/>
      <c r="K232" s="3"/>
      <c r="L232" s="3"/>
      <c r="M232" s="3"/>
      <c r="N232" s="3"/>
      <c r="O232" s="3"/>
      <c r="P232" s="3"/>
      <c r="Q232" s="3"/>
      <c r="R232" s="3"/>
      <c r="S232" s="3"/>
    </row>
    <row r="233" spans="1:19" x14ac:dyDescent="0.2">
      <c r="A233" s="3"/>
      <c r="B233" s="3"/>
      <c r="C233" s="3"/>
      <c r="D233" s="3"/>
      <c r="E233" s="3"/>
      <c r="F233" s="3"/>
      <c r="G233" s="3"/>
      <c r="H233" s="3"/>
      <c r="I233" s="3"/>
      <c r="J233" s="3"/>
      <c r="K233" s="3"/>
      <c r="L233" s="3"/>
      <c r="M233" s="3"/>
      <c r="N233" s="3"/>
      <c r="O233" s="3"/>
      <c r="P233" s="3"/>
      <c r="Q233" s="3"/>
      <c r="R233" s="3"/>
      <c r="S233" s="3"/>
    </row>
    <row r="234" spans="1:19" x14ac:dyDescent="0.2">
      <c r="A234" s="3"/>
      <c r="B234" s="3"/>
      <c r="C234" s="3"/>
      <c r="D234" s="3"/>
      <c r="E234" s="3"/>
      <c r="F234" s="3"/>
      <c r="G234" s="3"/>
      <c r="H234" s="3"/>
      <c r="I234" s="3"/>
      <c r="J234" s="3"/>
      <c r="K234" s="3"/>
      <c r="L234" s="3"/>
      <c r="M234" s="3"/>
      <c r="N234" s="3"/>
      <c r="O234" s="3"/>
      <c r="P234" s="3"/>
      <c r="Q234" s="3"/>
      <c r="R234" s="3"/>
      <c r="S234" s="3"/>
    </row>
    <row r="235" spans="1:19" x14ac:dyDescent="0.2">
      <c r="A235" s="3"/>
      <c r="B235" s="3"/>
      <c r="C235" s="3"/>
      <c r="D235" s="3"/>
      <c r="E235" s="3"/>
      <c r="F235" s="3"/>
      <c r="G235" s="3"/>
      <c r="H235" s="3"/>
      <c r="I235" s="3"/>
      <c r="J235" s="3"/>
      <c r="K235" s="3"/>
      <c r="L235" s="3"/>
      <c r="M235" s="3"/>
      <c r="N235" s="3"/>
      <c r="O235" s="3"/>
      <c r="P235" s="3"/>
      <c r="Q235" s="3"/>
      <c r="R235" s="3"/>
      <c r="S235" s="3"/>
    </row>
    <row r="236" spans="1:19" x14ac:dyDescent="0.2">
      <c r="A236" s="3"/>
      <c r="B236" s="3"/>
      <c r="C236" s="3"/>
      <c r="D236" s="3"/>
      <c r="E236" s="3"/>
      <c r="F236" s="3"/>
      <c r="G236" s="3"/>
      <c r="H236" s="3"/>
      <c r="I236" s="3"/>
      <c r="J236" s="3"/>
      <c r="K236" s="3"/>
      <c r="L236" s="3"/>
      <c r="M236" s="3"/>
      <c r="N236" s="3"/>
      <c r="O236" s="3"/>
      <c r="P236" s="3"/>
      <c r="Q236" s="3"/>
      <c r="R236" s="3"/>
      <c r="S236" s="3"/>
    </row>
    <row r="237" spans="1:19" x14ac:dyDescent="0.2">
      <c r="A237" s="3"/>
      <c r="B237" s="3"/>
      <c r="C237" s="3"/>
      <c r="D237" s="3"/>
      <c r="E237" s="3"/>
      <c r="F237" s="3"/>
      <c r="G237" s="3"/>
      <c r="H237" s="3"/>
      <c r="I237" s="3"/>
      <c r="J237" s="3"/>
      <c r="K237" s="3"/>
      <c r="L237" s="3"/>
      <c r="M237" s="3"/>
      <c r="N237" s="3"/>
      <c r="O237" s="3"/>
      <c r="P237" s="3"/>
      <c r="Q237" s="3"/>
      <c r="R237" s="3"/>
      <c r="S237" s="3"/>
    </row>
    <row r="238" spans="1:19" x14ac:dyDescent="0.2">
      <c r="A238" s="3"/>
      <c r="B238" s="3"/>
      <c r="C238" s="3"/>
      <c r="D238" s="3"/>
      <c r="E238" s="3"/>
      <c r="F238" s="3"/>
      <c r="G238" s="3"/>
      <c r="H238" s="3"/>
      <c r="I238" s="3"/>
      <c r="J238" s="3"/>
      <c r="K238" s="3"/>
      <c r="L238" s="3"/>
      <c r="M238" s="3"/>
      <c r="N238" s="3"/>
      <c r="O238" s="3"/>
      <c r="P238" s="3"/>
      <c r="Q238" s="3"/>
      <c r="R238" s="3"/>
      <c r="S238" s="3"/>
    </row>
    <row r="239" spans="1:19" x14ac:dyDescent="0.2">
      <c r="A239" s="3"/>
      <c r="B239" s="3"/>
      <c r="C239" s="3"/>
      <c r="D239" s="3"/>
      <c r="E239" s="3"/>
      <c r="F239" s="3"/>
      <c r="G239" s="3"/>
      <c r="H239" s="3"/>
      <c r="I239" s="3"/>
      <c r="J239" s="3"/>
      <c r="K239" s="3"/>
      <c r="L239" s="3"/>
      <c r="M239" s="3"/>
      <c r="N239" s="3"/>
      <c r="O239" s="3"/>
      <c r="P239" s="3"/>
      <c r="Q239" s="3"/>
      <c r="R239" s="3"/>
      <c r="S239" s="3"/>
    </row>
    <row r="240" spans="1:19" x14ac:dyDescent="0.2">
      <c r="A240" s="3"/>
      <c r="B240" s="3"/>
      <c r="C240" s="3"/>
      <c r="D240" s="3"/>
      <c r="E240" s="3"/>
      <c r="F240" s="3"/>
      <c r="G240" s="3"/>
      <c r="H240" s="3"/>
      <c r="I240" s="3"/>
      <c r="J240" s="3"/>
      <c r="K240" s="3"/>
      <c r="L240" s="3"/>
      <c r="M240" s="3"/>
      <c r="N240" s="3"/>
      <c r="O240" s="3"/>
      <c r="P240" s="3"/>
      <c r="Q240" s="3"/>
      <c r="R240" s="3"/>
      <c r="S240" s="3"/>
    </row>
    <row r="241" spans="1:19" x14ac:dyDescent="0.2">
      <c r="A241" s="3"/>
      <c r="B241" s="3"/>
      <c r="C241" s="3"/>
      <c r="D241" s="3"/>
      <c r="E241" s="3"/>
      <c r="F241" s="3"/>
      <c r="G241" s="3"/>
      <c r="H241" s="3"/>
      <c r="I241" s="3"/>
      <c r="J241" s="3"/>
      <c r="K241" s="3"/>
      <c r="L241" s="3"/>
      <c r="M241" s="3"/>
      <c r="N241" s="3"/>
      <c r="O241" s="3"/>
      <c r="P241" s="3"/>
      <c r="Q241" s="3"/>
      <c r="R241" s="3"/>
      <c r="S241" s="3"/>
    </row>
    <row r="242" spans="1:19" x14ac:dyDescent="0.2">
      <c r="A242" s="3"/>
      <c r="B242" s="3"/>
      <c r="C242" s="3"/>
      <c r="D242" s="3"/>
      <c r="E242" s="3"/>
      <c r="F242" s="3"/>
      <c r="G242" s="3"/>
      <c r="H242" s="3"/>
      <c r="I242" s="3"/>
      <c r="J242" s="3"/>
      <c r="K242" s="3"/>
      <c r="L242" s="3"/>
      <c r="M242" s="3"/>
      <c r="N242" s="3"/>
      <c r="O242" s="3"/>
      <c r="P242" s="3"/>
      <c r="Q242" s="3"/>
      <c r="R242" s="3"/>
      <c r="S242" s="3"/>
    </row>
    <row r="243" spans="1:19" x14ac:dyDescent="0.2">
      <c r="A243" s="3"/>
      <c r="B243" s="3"/>
      <c r="C243" s="3"/>
      <c r="D243" s="3"/>
      <c r="E243" s="3"/>
      <c r="F243" s="3"/>
      <c r="G243" s="3"/>
      <c r="H243" s="3"/>
      <c r="I243" s="3"/>
      <c r="J243" s="3"/>
      <c r="K243" s="3"/>
      <c r="L243" s="3"/>
      <c r="M243" s="3"/>
      <c r="N243" s="3"/>
      <c r="O243" s="3"/>
      <c r="P243" s="3"/>
      <c r="Q243" s="3"/>
      <c r="R243" s="3"/>
      <c r="S243" s="3"/>
    </row>
    <row r="244" spans="1:19" x14ac:dyDescent="0.2">
      <c r="A244" s="3"/>
      <c r="B244" s="3"/>
      <c r="C244" s="3"/>
      <c r="D244" s="3"/>
      <c r="E244" s="3"/>
      <c r="F244" s="3"/>
      <c r="G244" s="3"/>
      <c r="H244" s="3"/>
      <c r="I244" s="3"/>
      <c r="J244" s="3"/>
      <c r="K244" s="3"/>
      <c r="L244" s="3"/>
      <c r="M244" s="3"/>
      <c r="N244" s="3"/>
      <c r="O244" s="3"/>
      <c r="P244" s="3"/>
      <c r="Q244" s="3"/>
      <c r="R244" s="3"/>
      <c r="S244" s="3"/>
    </row>
    <row r="245" spans="1:19" x14ac:dyDescent="0.2">
      <c r="A245" s="3"/>
      <c r="B245" s="3"/>
      <c r="C245" s="3"/>
      <c r="D245" s="3"/>
      <c r="E245" s="3"/>
      <c r="F245" s="3"/>
      <c r="G245" s="3"/>
      <c r="H245" s="3"/>
      <c r="I245" s="3"/>
      <c r="J245" s="3"/>
      <c r="K245" s="3"/>
      <c r="L245" s="3"/>
      <c r="M245" s="3"/>
      <c r="N245" s="3"/>
      <c r="O245" s="3"/>
      <c r="P245" s="3"/>
      <c r="Q245" s="3"/>
      <c r="R245" s="3"/>
      <c r="S245" s="3"/>
    </row>
    <row r="246" spans="1:19" x14ac:dyDescent="0.2">
      <c r="A246" s="3"/>
      <c r="B246" s="3"/>
      <c r="C246" s="3"/>
      <c r="D246" s="3"/>
      <c r="E246" s="3"/>
      <c r="F246" s="3"/>
      <c r="G246" s="3"/>
      <c r="H246" s="3"/>
      <c r="I246" s="3"/>
      <c r="J246" s="3"/>
      <c r="K246" s="3"/>
      <c r="L246" s="3"/>
      <c r="M246" s="3"/>
      <c r="N246" s="3"/>
      <c r="O246" s="3"/>
      <c r="P246" s="3"/>
      <c r="Q246" s="3"/>
      <c r="R246" s="3"/>
      <c r="S246" s="3"/>
    </row>
    <row r="247" spans="1:19" x14ac:dyDescent="0.2">
      <c r="A247" s="3"/>
      <c r="B247" s="3"/>
      <c r="C247" s="3"/>
      <c r="D247" s="3"/>
      <c r="E247" s="3"/>
      <c r="F247" s="3"/>
      <c r="G247" s="3"/>
      <c r="H247" s="3"/>
      <c r="I247" s="3"/>
      <c r="J247" s="3"/>
      <c r="K247" s="3"/>
      <c r="L247" s="3"/>
      <c r="M247" s="3"/>
      <c r="N247" s="3"/>
      <c r="O247" s="3"/>
      <c r="P247" s="3"/>
      <c r="Q247" s="3"/>
      <c r="R247" s="3"/>
      <c r="S247" s="3"/>
    </row>
    <row r="248" spans="1:19" x14ac:dyDescent="0.2">
      <c r="A248" s="3"/>
      <c r="B248" s="3"/>
      <c r="C248" s="3"/>
      <c r="D248" s="3"/>
      <c r="E248" s="3"/>
      <c r="F248" s="3"/>
      <c r="G248" s="3"/>
      <c r="H248" s="3"/>
      <c r="I248" s="3"/>
      <c r="J248" s="3"/>
      <c r="K248" s="3"/>
      <c r="L248" s="3"/>
      <c r="M248" s="3"/>
      <c r="N248" s="3"/>
      <c r="O248" s="3"/>
      <c r="P248" s="3"/>
      <c r="Q248" s="3"/>
      <c r="R248" s="3"/>
      <c r="S248" s="3"/>
    </row>
    <row r="249" spans="1:19" x14ac:dyDescent="0.2">
      <c r="A249" s="3"/>
      <c r="B249" s="3"/>
      <c r="C249" s="3"/>
      <c r="D249" s="3"/>
      <c r="E249" s="3"/>
      <c r="F249" s="3"/>
      <c r="G249" s="3"/>
      <c r="H249" s="3"/>
      <c r="I249" s="3"/>
      <c r="J249" s="3"/>
      <c r="K249" s="3"/>
      <c r="L249" s="3"/>
      <c r="M249" s="3"/>
      <c r="N249" s="3"/>
      <c r="O249" s="3"/>
      <c r="P249" s="3"/>
      <c r="Q249" s="3"/>
      <c r="R249" s="3"/>
      <c r="S249" s="3"/>
    </row>
    <row r="250" spans="1:19" x14ac:dyDescent="0.2">
      <c r="A250" s="3"/>
      <c r="B250" s="3"/>
      <c r="C250" s="3"/>
      <c r="D250" s="3"/>
      <c r="E250" s="3"/>
      <c r="F250" s="3"/>
      <c r="G250" s="3"/>
      <c r="H250" s="3"/>
      <c r="I250" s="3"/>
      <c r="J250" s="3"/>
      <c r="K250" s="3"/>
      <c r="L250" s="3"/>
      <c r="M250" s="3"/>
      <c r="N250" s="3"/>
      <c r="O250" s="3"/>
      <c r="P250" s="3"/>
      <c r="Q250" s="3"/>
      <c r="R250" s="3"/>
      <c r="S250" s="3"/>
    </row>
    <row r="251" spans="1:19" x14ac:dyDescent="0.2">
      <c r="A251" s="3"/>
      <c r="B251" s="3"/>
      <c r="C251" s="3"/>
      <c r="D251" s="3"/>
      <c r="E251" s="3"/>
      <c r="F251" s="3"/>
      <c r="G251" s="3"/>
      <c r="H251" s="3"/>
      <c r="I251" s="3"/>
      <c r="J251" s="3"/>
      <c r="K251" s="3"/>
      <c r="L251" s="3"/>
      <c r="M251" s="3"/>
      <c r="N251" s="3"/>
      <c r="O251" s="3"/>
      <c r="P251" s="3"/>
      <c r="Q251" s="3"/>
      <c r="R251" s="3"/>
      <c r="S251" s="3"/>
    </row>
    <row r="252" spans="1:19" x14ac:dyDescent="0.2">
      <c r="A252" s="3"/>
      <c r="B252" s="3"/>
      <c r="C252" s="3"/>
      <c r="D252" s="3"/>
      <c r="E252" s="3"/>
      <c r="F252" s="3"/>
      <c r="G252" s="3"/>
      <c r="H252" s="3"/>
      <c r="I252" s="3"/>
      <c r="J252" s="3"/>
      <c r="K252" s="3"/>
      <c r="L252" s="3"/>
      <c r="M252" s="3"/>
      <c r="N252" s="3"/>
      <c r="O252" s="3"/>
      <c r="P252" s="3"/>
      <c r="Q252" s="3"/>
      <c r="R252" s="3"/>
      <c r="S252" s="3"/>
    </row>
    <row r="253" spans="1:19" x14ac:dyDescent="0.2">
      <c r="A253" s="3"/>
      <c r="B253" s="3"/>
      <c r="C253" s="3"/>
      <c r="D253" s="3"/>
      <c r="E253" s="3"/>
      <c r="F253" s="3"/>
      <c r="G253" s="3"/>
      <c r="H253" s="3"/>
      <c r="I253" s="3"/>
      <c r="J253" s="3"/>
      <c r="K253" s="3"/>
      <c r="L253" s="3"/>
      <c r="M253" s="3"/>
      <c r="N253" s="3"/>
      <c r="O253" s="3"/>
      <c r="P253" s="3"/>
      <c r="Q253" s="3"/>
      <c r="R253" s="3"/>
      <c r="S253" s="3"/>
    </row>
    <row r="254" spans="1:19" x14ac:dyDescent="0.2">
      <c r="A254" s="3"/>
      <c r="B254" s="3"/>
      <c r="C254" s="3"/>
      <c r="D254" s="3"/>
      <c r="E254" s="3"/>
      <c r="F254" s="3"/>
      <c r="G254" s="3"/>
      <c r="H254" s="3"/>
      <c r="I254" s="3"/>
      <c r="J254" s="3"/>
      <c r="K254" s="3"/>
      <c r="L254" s="3"/>
      <c r="M254" s="3"/>
      <c r="N254" s="3"/>
      <c r="O254" s="3"/>
      <c r="P254" s="3"/>
      <c r="Q254" s="3"/>
      <c r="R254" s="3"/>
      <c r="S254" s="3"/>
    </row>
    <row r="255" spans="1:19" x14ac:dyDescent="0.2">
      <c r="A255" s="3"/>
      <c r="B255" s="3"/>
      <c r="C255" s="3"/>
      <c r="D255" s="3"/>
      <c r="E255" s="3"/>
      <c r="F255" s="3"/>
      <c r="G255" s="3"/>
      <c r="H255" s="3"/>
      <c r="I255" s="3"/>
      <c r="J255" s="3"/>
      <c r="K255" s="3"/>
      <c r="L255" s="3"/>
      <c r="M255" s="3"/>
      <c r="N255" s="3"/>
      <c r="O255" s="3"/>
      <c r="P255" s="3"/>
      <c r="Q255" s="3"/>
      <c r="R255" s="3"/>
      <c r="S255" s="3"/>
    </row>
    <row r="256" spans="1:19" x14ac:dyDescent="0.2">
      <c r="A256" s="3"/>
      <c r="B256" s="3"/>
      <c r="C256" s="3"/>
      <c r="D256" s="3"/>
      <c r="E256" s="3"/>
      <c r="F256" s="3"/>
      <c r="G256" s="3"/>
      <c r="H256" s="3"/>
      <c r="I256" s="3"/>
      <c r="J256" s="3"/>
      <c r="K256" s="3"/>
      <c r="L256" s="3"/>
      <c r="M256" s="3"/>
      <c r="N256" s="3"/>
      <c r="O256" s="3"/>
      <c r="P256" s="3"/>
      <c r="Q256" s="3"/>
      <c r="R256" s="3"/>
      <c r="S256" s="3"/>
    </row>
    <row r="257" spans="1:19" x14ac:dyDescent="0.2">
      <c r="A257" s="3"/>
      <c r="B257" s="3"/>
      <c r="C257" s="3"/>
      <c r="D257" s="3"/>
      <c r="E257" s="3"/>
      <c r="F257" s="3"/>
      <c r="G257" s="3"/>
      <c r="H257" s="3"/>
      <c r="I257" s="3"/>
      <c r="J257" s="3"/>
      <c r="K257" s="3"/>
      <c r="L257" s="3"/>
      <c r="M257" s="3"/>
      <c r="N257" s="3"/>
      <c r="O257" s="3"/>
      <c r="P257" s="3"/>
      <c r="Q257" s="3"/>
      <c r="R257" s="3"/>
      <c r="S257" s="3"/>
    </row>
    <row r="258" spans="1:19" x14ac:dyDescent="0.2">
      <c r="A258" s="3"/>
      <c r="B258" s="3"/>
      <c r="C258" s="3"/>
      <c r="D258" s="3"/>
      <c r="E258" s="3"/>
      <c r="F258" s="3"/>
      <c r="G258" s="3"/>
      <c r="H258" s="3"/>
      <c r="I258" s="3"/>
      <c r="J258" s="3"/>
      <c r="K258" s="3"/>
      <c r="L258" s="3"/>
      <c r="M258" s="3"/>
      <c r="N258" s="3"/>
      <c r="O258" s="3"/>
      <c r="P258" s="3"/>
      <c r="Q258" s="3"/>
      <c r="R258" s="3"/>
      <c r="S258" s="3"/>
    </row>
    <row r="259" spans="1:19" x14ac:dyDescent="0.2">
      <c r="A259" s="3"/>
      <c r="B259" s="3"/>
      <c r="C259" s="3"/>
      <c r="D259" s="3"/>
      <c r="E259" s="3"/>
      <c r="F259" s="3"/>
      <c r="G259" s="3"/>
      <c r="H259" s="3"/>
      <c r="I259" s="3"/>
      <c r="J259" s="3"/>
      <c r="K259" s="3"/>
      <c r="L259" s="3"/>
      <c r="M259" s="3"/>
      <c r="N259" s="3"/>
      <c r="O259" s="3"/>
      <c r="P259" s="3"/>
      <c r="Q259" s="3"/>
      <c r="R259" s="3"/>
      <c r="S259" s="3"/>
    </row>
    <row r="260" spans="1:19" x14ac:dyDescent="0.2">
      <c r="A260" s="3"/>
      <c r="B260" s="3"/>
      <c r="C260" s="3"/>
      <c r="D260" s="3"/>
      <c r="E260" s="3"/>
      <c r="F260" s="3"/>
      <c r="G260" s="3"/>
      <c r="H260" s="3"/>
      <c r="I260" s="3"/>
      <c r="J260" s="3"/>
      <c r="K260" s="3"/>
      <c r="L260" s="3"/>
      <c r="M260" s="3"/>
      <c r="N260" s="3"/>
      <c r="O260" s="3"/>
      <c r="P260" s="3"/>
      <c r="Q260" s="3"/>
      <c r="R260" s="3"/>
      <c r="S260" s="3"/>
    </row>
    <row r="261" spans="1:19" x14ac:dyDescent="0.2">
      <c r="A261" s="3"/>
      <c r="B261" s="3"/>
      <c r="C261" s="3"/>
      <c r="D261" s="3"/>
      <c r="E261" s="3"/>
      <c r="F261" s="3"/>
      <c r="G261" s="3"/>
      <c r="H261" s="3"/>
      <c r="I261" s="3"/>
      <c r="J261" s="3"/>
      <c r="K261" s="3"/>
      <c r="L261" s="3"/>
      <c r="M261" s="3"/>
      <c r="N261" s="3"/>
      <c r="O261" s="3"/>
      <c r="P261" s="3"/>
      <c r="Q261" s="3"/>
      <c r="R261" s="3"/>
      <c r="S261" s="3"/>
    </row>
    <row r="262" spans="1:19" x14ac:dyDescent="0.2">
      <c r="A262" s="3"/>
      <c r="B262" s="3"/>
      <c r="C262" s="3"/>
      <c r="D262" s="3"/>
      <c r="E262" s="3"/>
      <c r="F262" s="3"/>
      <c r="G262" s="3"/>
      <c r="H262" s="3"/>
      <c r="I262" s="3"/>
      <c r="J262" s="3"/>
      <c r="K262" s="3"/>
      <c r="L262" s="3"/>
      <c r="M262" s="3"/>
      <c r="N262" s="3"/>
      <c r="O262" s="3"/>
      <c r="P262" s="3"/>
      <c r="Q262" s="3"/>
      <c r="R262" s="3"/>
      <c r="S262" s="3"/>
    </row>
    <row r="263" spans="1:19" x14ac:dyDescent="0.2">
      <c r="A263" s="3"/>
      <c r="B263" s="3"/>
      <c r="C263" s="3"/>
      <c r="D263" s="3"/>
      <c r="E263" s="3"/>
      <c r="F263" s="3"/>
      <c r="G263" s="3"/>
      <c r="H263" s="3"/>
      <c r="I263" s="3"/>
      <c r="J263" s="3"/>
      <c r="K263" s="3"/>
      <c r="L263" s="3"/>
      <c r="M263" s="3"/>
      <c r="N263" s="3"/>
      <c r="O263" s="3"/>
      <c r="P263" s="3"/>
      <c r="Q263" s="3"/>
      <c r="R263" s="3"/>
      <c r="S263" s="3"/>
    </row>
    <row r="264" spans="1:19" x14ac:dyDescent="0.2">
      <c r="A264" s="3"/>
      <c r="B264" s="3"/>
      <c r="C264" s="3"/>
      <c r="D264" s="3"/>
      <c r="E264" s="3"/>
      <c r="F264" s="3"/>
      <c r="G264" s="3"/>
      <c r="H264" s="3"/>
      <c r="I264" s="3"/>
      <c r="J264" s="3"/>
      <c r="K264" s="3"/>
      <c r="L264" s="3"/>
      <c r="M264" s="3"/>
      <c r="N264" s="3"/>
      <c r="O264" s="3"/>
      <c r="P264" s="3"/>
      <c r="Q264" s="3"/>
      <c r="R264" s="3"/>
      <c r="S264" s="3"/>
    </row>
    <row r="265" spans="1:19" x14ac:dyDescent="0.2">
      <c r="A265" s="3"/>
      <c r="B265" s="3"/>
      <c r="C265" s="3"/>
      <c r="D265" s="3"/>
      <c r="E265" s="3"/>
      <c r="F265" s="3"/>
      <c r="G265" s="3"/>
      <c r="H265" s="3"/>
      <c r="I265" s="3"/>
      <c r="J265" s="3"/>
      <c r="K265" s="3"/>
      <c r="L265" s="3"/>
      <c r="M265" s="3"/>
      <c r="N265" s="3"/>
      <c r="O265" s="3"/>
      <c r="P265" s="3"/>
      <c r="Q265" s="3"/>
      <c r="R265" s="3"/>
      <c r="S265" s="3"/>
    </row>
    <row r="266" spans="1:19" x14ac:dyDescent="0.2">
      <c r="A266" s="3"/>
      <c r="B266" s="3"/>
      <c r="C266" s="3"/>
      <c r="D266" s="3"/>
      <c r="E266" s="3"/>
      <c r="F266" s="3"/>
      <c r="G266" s="3"/>
      <c r="H266" s="3"/>
      <c r="I266" s="3"/>
      <c r="J266" s="3"/>
      <c r="K266" s="3"/>
      <c r="L266" s="3"/>
      <c r="M266" s="3"/>
      <c r="N266" s="3"/>
      <c r="O266" s="3"/>
      <c r="P266" s="3"/>
      <c r="Q266" s="3"/>
      <c r="R266" s="3"/>
      <c r="S266" s="3"/>
    </row>
    <row r="267" spans="1:19" x14ac:dyDescent="0.2">
      <c r="A267" s="3"/>
      <c r="B267" s="3"/>
      <c r="C267" s="3"/>
      <c r="D267" s="3"/>
      <c r="E267" s="3"/>
      <c r="F267" s="3"/>
      <c r="G267" s="3"/>
      <c r="H267" s="3"/>
      <c r="I267" s="3"/>
      <c r="J267" s="3"/>
      <c r="K267" s="3"/>
      <c r="L267" s="3"/>
      <c r="M267" s="3"/>
      <c r="N267" s="3"/>
      <c r="O267" s="3"/>
      <c r="P267" s="3"/>
      <c r="Q267" s="3"/>
      <c r="R267" s="3"/>
      <c r="S267" s="3"/>
    </row>
    <row r="268" spans="1:19" x14ac:dyDescent="0.2">
      <c r="A268" s="3"/>
      <c r="B268" s="3"/>
      <c r="C268" s="3"/>
      <c r="D268" s="3"/>
      <c r="E268" s="3"/>
      <c r="F268" s="3"/>
      <c r="G268" s="3"/>
      <c r="H268" s="3"/>
      <c r="I268" s="3"/>
      <c r="J268" s="3"/>
      <c r="K268" s="3"/>
      <c r="L268" s="3"/>
      <c r="M268" s="3"/>
      <c r="N268" s="3"/>
      <c r="O268" s="3"/>
      <c r="P268" s="3"/>
      <c r="Q268" s="3"/>
      <c r="R268" s="3"/>
      <c r="S268" s="3"/>
    </row>
    <row r="269" spans="1:19" x14ac:dyDescent="0.2">
      <c r="A269" s="3"/>
      <c r="B269" s="3"/>
      <c r="C269" s="3"/>
      <c r="D269" s="3"/>
      <c r="E269" s="3"/>
      <c r="F269" s="3"/>
      <c r="G269" s="3"/>
      <c r="H269" s="3"/>
      <c r="I269" s="3"/>
      <c r="J269" s="3"/>
      <c r="K269" s="3"/>
      <c r="L269" s="3"/>
      <c r="M269" s="3"/>
      <c r="N269" s="3"/>
      <c r="O269" s="3"/>
      <c r="P269" s="3"/>
      <c r="Q269" s="3"/>
      <c r="R269" s="3"/>
      <c r="S269" s="3"/>
    </row>
    <row r="270" spans="1:19" x14ac:dyDescent="0.2">
      <c r="A270" s="3"/>
      <c r="B270" s="3"/>
      <c r="C270" s="3"/>
      <c r="D270" s="3"/>
      <c r="E270" s="3"/>
      <c r="F270" s="3"/>
      <c r="G270" s="3"/>
      <c r="H270" s="3"/>
      <c r="I270" s="3"/>
      <c r="J270" s="3"/>
      <c r="K270" s="3"/>
      <c r="L270" s="3"/>
      <c r="M270" s="3"/>
      <c r="N270" s="3"/>
      <c r="O270" s="3"/>
      <c r="P270" s="3"/>
      <c r="Q270" s="3"/>
      <c r="R270" s="3"/>
      <c r="S270" s="3"/>
    </row>
    <row r="271" spans="1:19" x14ac:dyDescent="0.2">
      <c r="A271" s="3"/>
      <c r="B271" s="3"/>
      <c r="C271" s="3"/>
      <c r="D271" s="3"/>
      <c r="E271" s="3"/>
      <c r="F271" s="3"/>
      <c r="G271" s="3"/>
      <c r="H271" s="3"/>
      <c r="I271" s="3"/>
      <c r="J271" s="3"/>
      <c r="K271" s="3"/>
      <c r="L271" s="3"/>
      <c r="M271" s="3"/>
      <c r="N271" s="3"/>
      <c r="O271" s="3"/>
      <c r="P271" s="3"/>
      <c r="Q271" s="3"/>
      <c r="R271" s="3"/>
      <c r="S271" s="3"/>
    </row>
    <row r="272" spans="1:19" x14ac:dyDescent="0.2">
      <c r="A272" s="3"/>
      <c r="B272" s="3"/>
      <c r="C272" s="3"/>
      <c r="D272" s="3"/>
      <c r="E272" s="3"/>
      <c r="F272" s="3"/>
      <c r="G272" s="3"/>
      <c r="H272" s="3"/>
      <c r="I272" s="3"/>
      <c r="J272" s="3"/>
      <c r="K272" s="3"/>
      <c r="L272" s="3"/>
      <c r="M272" s="3"/>
      <c r="N272" s="3"/>
      <c r="O272" s="3"/>
      <c r="P272" s="3"/>
      <c r="Q272" s="3"/>
      <c r="R272" s="3"/>
      <c r="S272" s="3"/>
    </row>
    <row r="273" spans="1:19" x14ac:dyDescent="0.2">
      <c r="A273" s="3"/>
      <c r="B273" s="3"/>
      <c r="C273" s="3"/>
      <c r="D273" s="3"/>
      <c r="E273" s="3"/>
      <c r="F273" s="3"/>
      <c r="G273" s="3"/>
      <c r="H273" s="3"/>
      <c r="I273" s="3"/>
      <c r="J273" s="3"/>
      <c r="K273" s="3"/>
      <c r="L273" s="3"/>
      <c r="M273" s="3"/>
      <c r="N273" s="3"/>
      <c r="O273" s="3"/>
      <c r="P273" s="3"/>
      <c r="Q273" s="3"/>
      <c r="R273" s="3"/>
      <c r="S273" s="3"/>
    </row>
    <row r="274" spans="1:19" x14ac:dyDescent="0.2">
      <c r="A274" s="3"/>
      <c r="B274" s="3"/>
      <c r="C274" s="3"/>
      <c r="D274" s="3"/>
      <c r="E274" s="3"/>
      <c r="F274" s="3"/>
      <c r="G274" s="3"/>
      <c r="H274" s="3"/>
      <c r="I274" s="3"/>
      <c r="J274" s="3"/>
      <c r="K274" s="3"/>
      <c r="L274" s="3"/>
      <c r="M274" s="3"/>
      <c r="N274" s="3"/>
      <c r="O274" s="3"/>
      <c r="P274" s="3"/>
      <c r="Q274" s="3"/>
      <c r="R274" s="3"/>
      <c r="S274" s="3"/>
    </row>
    <row r="275" spans="1:19" x14ac:dyDescent="0.2">
      <c r="A275" s="3"/>
      <c r="B275" s="3"/>
      <c r="C275" s="3"/>
      <c r="D275" s="3"/>
      <c r="E275" s="3"/>
      <c r="F275" s="3"/>
      <c r="G275" s="3"/>
      <c r="H275" s="3"/>
      <c r="I275" s="3"/>
      <c r="J275" s="3"/>
      <c r="K275" s="3"/>
      <c r="L275" s="3"/>
      <c r="M275" s="3"/>
      <c r="N275" s="3"/>
      <c r="O275" s="3"/>
      <c r="P275" s="3"/>
      <c r="Q275" s="3"/>
      <c r="R275" s="3"/>
      <c r="S275" s="3"/>
    </row>
    <row r="276" spans="1:19" x14ac:dyDescent="0.2">
      <c r="A276" s="3"/>
      <c r="B276" s="3"/>
      <c r="C276" s="3"/>
      <c r="D276" s="3"/>
      <c r="E276" s="3"/>
      <c r="F276" s="3"/>
      <c r="G276" s="3"/>
      <c r="H276" s="3"/>
      <c r="I276" s="3"/>
      <c r="J276" s="3"/>
      <c r="K276" s="3"/>
      <c r="L276" s="3"/>
      <c r="M276" s="3"/>
      <c r="N276" s="3"/>
      <c r="O276" s="3"/>
      <c r="P276" s="3"/>
      <c r="Q276" s="3"/>
      <c r="R276" s="3"/>
      <c r="S276" s="3"/>
    </row>
    <row r="277" spans="1:19" x14ac:dyDescent="0.2">
      <c r="A277" s="3"/>
      <c r="B277" s="3"/>
      <c r="C277" s="3"/>
      <c r="D277" s="3"/>
      <c r="E277" s="3"/>
      <c r="F277" s="3"/>
      <c r="G277" s="3"/>
      <c r="H277" s="3"/>
      <c r="I277" s="3"/>
      <c r="J277" s="3"/>
      <c r="K277" s="3"/>
      <c r="L277" s="3"/>
      <c r="M277" s="3"/>
      <c r="N277" s="3"/>
      <c r="O277" s="3"/>
      <c r="P277" s="3"/>
      <c r="Q277" s="3"/>
      <c r="R277" s="3"/>
      <c r="S277" s="3"/>
    </row>
    <row r="278" spans="1:19" x14ac:dyDescent="0.2">
      <c r="A278" s="3"/>
      <c r="B278" s="3"/>
      <c r="C278" s="3"/>
      <c r="D278" s="3"/>
      <c r="E278" s="3"/>
      <c r="F278" s="3"/>
      <c r="G278" s="3"/>
      <c r="H278" s="3"/>
      <c r="I278" s="3"/>
      <c r="J278" s="3"/>
      <c r="K278" s="3"/>
      <c r="L278" s="3"/>
      <c r="M278" s="3"/>
      <c r="N278" s="3"/>
      <c r="O278" s="3"/>
      <c r="P278" s="3"/>
      <c r="Q278" s="3"/>
      <c r="R278" s="3"/>
      <c r="S278" s="3"/>
    </row>
    <row r="279" spans="1:19" x14ac:dyDescent="0.2">
      <c r="A279" s="3"/>
      <c r="B279" s="3"/>
      <c r="C279" s="3"/>
      <c r="D279" s="3"/>
      <c r="E279" s="3"/>
      <c r="F279" s="3"/>
      <c r="G279" s="3"/>
      <c r="H279" s="3"/>
      <c r="I279" s="3"/>
      <c r="J279" s="3"/>
      <c r="K279" s="3"/>
      <c r="L279" s="3"/>
      <c r="M279" s="3"/>
      <c r="N279" s="3"/>
      <c r="O279" s="3"/>
      <c r="P279" s="3"/>
      <c r="Q279" s="3"/>
      <c r="R279" s="3"/>
      <c r="S279" s="3"/>
    </row>
    <row r="280" spans="1:19" x14ac:dyDescent="0.2">
      <c r="A280" s="3"/>
      <c r="B280" s="3"/>
      <c r="C280" s="3"/>
      <c r="D280" s="3"/>
      <c r="E280" s="3"/>
      <c r="F280" s="3"/>
      <c r="G280" s="3"/>
      <c r="H280" s="3"/>
      <c r="I280" s="3"/>
      <c r="J280" s="3"/>
      <c r="K280" s="3"/>
      <c r="L280" s="3"/>
      <c r="M280" s="3"/>
      <c r="N280" s="3"/>
      <c r="O280" s="3"/>
      <c r="P280" s="3"/>
      <c r="Q280" s="3"/>
      <c r="R280" s="3"/>
      <c r="S280" s="3"/>
    </row>
    <row r="281" spans="1:19" x14ac:dyDescent="0.2">
      <c r="A281" s="3"/>
      <c r="B281" s="3"/>
      <c r="C281" s="3"/>
      <c r="D281" s="3"/>
      <c r="E281" s="3"/>
      <c r="F281" s="3"/>
      <c r="G281" s="3"/>
      <c r="H281" s="3"/>
      <c r="I281" s="3"/>
      <c r="J281" s="3"/>
      <c r="K281" s="3"/>
      <c r="L281" s="3"/>
      <c r="M281" s="3"/>
      <c r="N281" s="3"/>
      <c r="O281" s="3"/>
      <c r="P281" s="3"/>
      <c r="Q281" s="3"/>
      <c r="R281" s="3"/>
      <c r="S281" s="3"/>
    </row>
    <row r="282" spans="1:19" x14ac:dyDescent="0.2">
      <c r="A282" s="3"/>
      <c r="B282" s="3"/>
      <c r="C282" s="3"/>
      <c r="D282" s="3"/>
      <c r="E282" s="3"/>
      <c r="F282" s="3"/>
      <c r="G282" s="3"/>
      <c r="H282" s="3"/>
      <c r="I282" s="3"/>
      <c r="J282" s="3"/>
      <c r="K282" s="3"/>
      <c r="L282" s="3"/>
      <c r="M282" s="3"/>
      <c r="N282" s="3"/>
      <c r="O282" s="3"/>
      <c r="P282" s="3"/>
      <c r="Q282" s="3"/>
      <c r="R282" s="3"/>
      <c r="S282" s="3"/>
    </row>
    <row r="283" spans="1:19" x14ac:dyDescent="0.2">
      <c r="A283" s="3"/>
      <c r="B283" s="3"/>
      <c r="C283" s="3"/>
      <c r="D283" s="3"/>
      <c r="E283" s="3"/>
      <c r="F283" s="3"/>
      <c r="G283" s="3"/>
      <c r="H283" s="3"/>
      <c r="I283" s="3"/>
      <c r="J283" s="3"/>
      <c r="K283" s="3"/>
      <c r="L283" s="3"/>
      <c r="M283" s="3"/>
      <c r="N283" s="3"/>
      <c r="O283" s="3"/>
      <c r="P283" s="3"/>
      <c r="Q283" s="3"/>
      <c r="R283" s="3"/>
      <c r="S283" s="3"/>
    </row>
    <row r="284" spans="1:19" x14ac:dyDescent="0.2">
      <c r="A284" s="3"/>
      <c r="B284" s="3"/>
      <c r="C284" s="3"/>
      <c r="D284" s="3"/>
      <c r="E284" s="3"/>
      <c r="F284" s="3"/>
      <c r="G284" s="3"/>
      <c r="H284" s="3"/>
      <c r="I284" s="3"/>
      <c r="J284" s="3"/>
      <c r="K284" s="3"/>
      <c r="L284" s="3"/>
      <c r="M284" s="3"/>
      <c r="N284" s="3"/>
      <c r="O284" s="3"/>
      <c r="P284" s="3"/>
      <c r="Q284" s="3"/>
      <c r="R284" s="3"/>
      <c r="S284" s="3"/>
    </row>
    <row r="285" spans="1:19" x14ac:dyDescent="0.2">
      <c r="A285" s="3"/>
      <c r="B285" s="3"/>
      <c r="C285" s="3"/>
      <c r="D285" s="3"/>
      <c r="E285" s="3"/>
      <c r="F285" s="3"/>
      <c r="G285" s="3"/>
      <c r="H285" s="3"/>
      <c r="I285" s="3"/>
      <c r="J285" s="3"/>
      <c r="K285" s="3"/>
      <c r="L285" s="3"/>
      <c r="M285" s="3"/>
      <c r="N285" s="3"/>
      <c r="O285" s="3"/>
      <c r="P285" s="3"/>
      <c r="Q285" s="3"/>
      <c r="R285" s="3"/>
      <c r="S285" s="3"/>
    </row>
    <row r="286" spans="1:19" x14ac:dyDescent="0.2">
      <c r="A286" s="3"/>
      <c r="B286" s="3"/>
      <c r="C286" s="3"/>
      <c r="D286" s="3"/>
      <c r="E286" s="3"/>
      <c r="F286" s="3"/>
      <c r="G286" s="3"/>
      <c r="H286" s="3"/>
      <c r="I286" s="3"/>
      <c r="J286" s="3"/>
      <c r="K286" s="3"/>
      <c r="L286" s="3"/>
      <c r="M286" s="3"/>
      <c r="N286" s="3"/>
      <c r="O286" s="3"/>
      <c r="P286" s="3"/>
      <c r="Q286" s="3"/>
      <c r="R286" s="3"/>
      <c r="S286" s="3"/>
    </row>
    <row r="287" spans="1:19" x14ac:dyDescent="0.2">
      <c r="A287" s="3"/>
      <c r="B287" s="3"/>
      <c r="C287" s="3"/>
      <c r="D287" s="3"/>
      <c r="E287" s="3"/>
      <c r="F287" s="3"/>
      <c r="G287" s="3"/>
      <c r="H287" s="3"/>
      <c r="I287" s="3"/>
      <c r="J287" s="3"/>
      <c r="K287" s="3"/>
      <c r="L287" s="3"/>
      <c r="M287" s="3"/>
      <c r="N287" s="3"/>
      <c r="O287" s="3"/>
      <c r="P287" s="3"/>
      <c r="Q287" s="3"/>
      <c r="R287" s="3"/>
      <c r="S287" s="3"/>
    </row>
    <row r="288" spans="1:19" x14ac:dyDescent="0.2">
      <c r="A288" s="3"/>
      <c r="B288" s="3"/>
      <c r="C288" s="3"/>
      <c r="D288" s="3"/>
      <c r="E288" s="3"/>
      <c r="F288" s="3"/>
      <c r="G288" s="3"/>
      <c r="H288" s="3"/>
      <c r="I288" s="3"/>
      <c r="J288" s="3"/>
      <c r="K288" s="3"/>
      <c r="L288" s="3"/>
      <c r="M288" s="3"/>
      <c r="N288" s="3"/>
      <c r="O288" s="3"/>
      <c r="P288" s="3"/>
      <c r="Q288" s="3"/>
      <c r="R288" s="3"/>
      <c r="S288" s="3"/>
    </row>
    <row r="289" spans="1:19" x14ac:dyDescent="0.2">
      <c r="A289" s="3"/>
      <c r="B289" s="3"/>
      <c r="C289" s="3"/>
      <c r="D289" s="3"/>
      <c r="E289" s="3"/>
      <c r="F289" s="3"/>
      <c r="G289" s="3"/>
      <c r="H289" s="3"/>
      <c r="I289" s="3"/>
      <c r="J289" s="3"/>
      <c r="K289" s="3"/>
      <c r="L289" s="3"/>
      <c r="M289" s="3"/>
      <c r="N289" s="3"/>
      <c r="O289" s="3"/>
      <c r="P289" s="3"/>
      <c r="Q289" s="3"/>
      <c r="R289" s="3"/>
      <c r="S289" s="3"/>
    </row>
    <row r="290" spans="1:19" x14ac:dyDescent="0.2">
      <c r="A290" s="3"/>
      <c r="B290" s="3"/>
      <c r="C290" s="3"/>
      <c r="D290" s="3"/>
      <c r="E290" s="3"/>
      <c r="F290" s="3"/>
      <c r="G290" s="3"/>
      <c r="H290" s="3"/>
      <c r="I290" s="3"/>
      <c r="J290" s="3"/>
      <c r="K290" s="3"/>
      <c r="L290" s="3"/>
      <c r="M290" s="3"/>
      <c r="N290" s="3"/>
      <c r="O290" s="3"/>
      <c r="P290" s="3"/>
      <c r="Q290" s="3"/>
      <c r="R290" s="3"/>
      <c r="S290" s="3"/>
    </row>
    <row r="291" spans="1:19" x14ac:dyDescent="0.2">
      <c r="A291" s="3"/>
      <c r="B291" s="3"/>
      <c r="C291" s="3"/>
      <c r="D291" s="3"/>
      <c r="E291" s="3"/>
      <c r="F291" s="3"/>
      <c r="G291" s="3"/>
      <c r="H291" s="3"/>
      <c r="I291" s="3"/>
      <c r="J291" s="3"/>
      <c r="K291" s="3"/>
      <c r="L291" s="3"/>
      <c r="M291" s="3"/>
      <c r="N291" s="3"/>
      <c r="O291" s="3"/>
      <c r="P291" s="3"/>
      <c r="Q291" s="3"/>
      <c r="R291" s="3"/>
      <c r="S291" s="3"/>
    </row>
    <row r="292" spans="1:19" x14ac:dyDescent="0.2">
      <c r="A292" s="3"/>
      <c r="B292" s="3"/>
      <c r="C292" s="3"/>
      <c r="D292" s="3"/>
      <c r="E292" s="3"/>
      <c r="F292" s="3"/>
      <c r="G292" s="3"/>
      <c r="H292" s="3"/>
      <c r="I292" s="3"/>
      <c r="J292" s="3"/>
      <c r="K292" s="3"/>
      <c r="L292" s="3"/>
      <c r="M292" s="3"/>
      <c r="N292" s="3"/>
      <c r="O292" s="3"/>
      <c r="P292" s="3"/>
      <c r="Q292" s="3"/>
      <c r="R292" s="3"/>
      <c r="S292" s="3"/>
    </row>
    <row r="293" spans="1:19" x14ac:dyDescent="0.2">
      <c r="A293" s="3"/>
      <c r="B293" s="3"/>
      <c r="C293" s="3"/>
      <c r="D293" s="3"/>
      <c r="E293" s="3"/>
      <c r="F293" s="3"/>
      <c r="G293" s="3"/>
      <c r="H293" s="3"/>
      <c r="I293" s="3"/>
      <c r="J293" s="3"/>
      <c r="K293" s="3"/>
      <c r="L293" s="3"/>
      <c r="M293" s="3"/>
      <c r="N293" s="3"/>
      <c r="O293" s="3"/>
      <c r="P293" s="3"/>
      <c r="Q293" s="3"/>
      <c r="R293" s="3"/>
      <c r="S293" s="3"/>
    </row>
    <row r="294" spans="1:19" x14ac:dyDescent="0.2">
      <c r="A294" s="3"/>
      <c r="B294" s="3"/>
      <c r="C294" s="3"/>
      <c r="D294" s="3"/>
      <c r="E294" s="3"/>
      <c r="F294" s="3"/>
      <c r="G294" s="3"/>
      <c r="H294" s="3"/>
      <c r="I294" s="3"/>
      <c r="J294" s="3"/>
      <c r="K294" s="3"/>
      <c r="L294" s="3"/>
      <c r="M294" s="3"/>
      <c r="N294" s="3"/>
      <c r="O294" s="3"/>
      <c r="P294" s="3"/>
      <c r="Q294" s="3"/>
      <c r="R294" s="3"/>
      <c r="S294" s="3"/>
    </row>
    <row r="295" spans="1:19" x14ac:dyDescent="0.2">
      <c r="A295" s="3"/>
      <c r="B295" s="3"/>
      <c r="C295" s="3"/>
      <c r="D295" s="3"/>
      <c r="E295" s="3"/>
      <c r="F295" s="3"/>
      <c r="G295" s="3"/>
      <c r="H295" s="3"/>
      <c r="I295" s="3"/>
      <c r="J295" s="3"/>
      <c r="K295" s="3"/>
      <c r="L295" s="3"/>
      <c r="M295" s="3"/>
      <c r="N295" s="3"/>
      <c r="O295" s="3"/>
      <c r="P295" s="3"/>
      <c r="Q295" s="3"/>
      <c r="R295" s="3"/>
      <c r="S295" s="3"/>
    </row>
    <row r="296" spans="1:19" x14ac:dyDescent="0.2">
      <c r="A296" s="3"/>
      <c r="B296" s="3"/>
      <c r="C296" s="3"/>
      <c r="D296" s="3"/>
      <c r="E296" s="3"/>
      <c r="F296" s="3"/>
      <c r="G296" s="3"/>
      <c r="H296" s="3"/>
      <c r="I296" s="3"/>
      <c r="J296" s="3"/>
      <c r="K296" s="3"/>
      <c r="L296" s="3"/>
      <c r="M296" s="3"/>
      <c r="N296" s="3"/>
      <c r="O296" s="3"/>
      <c r="P296" s="3"/>
      <c r="Q296" s="3"/>
      <c r="R296" s="3"/>
      <c r="S296" s="3"/>
    </row>
    <row r="297" spans="1:19" x14ac:dyDescent="0.2">
      <c r="A297" s="3"/>
      <c r="B297" s="3"/>
      <c r="C297" s="3"/>
      <c r="D297" s="3"/>
      <c r="E297" s="3"/>
      <c r="F297" s="3"/>
      <c r="G297" s="3"/>
      <c r="H297" s="3"/>
      <c r="I297" s="3"/>
      <c r="J297" s="3"/>
      <c r="K297" s="3"/>
      <c r="L297" s="3"/>
      <c r="M297" s="3"/>
      <c r="N297" s="3"/>
      <c r="O297" s="3"/>
      <c r="P297" s="3"/>
      <c r="Q297" s="3"/>
      <c r="R297" s="3"/>
      <c r="S297" s="3"/>
    </row>
    <row r="298" spans="1:19" x14ac:dyDescent="0.2">
      <c r="A298" s="3"/>
      <c r="B298" s="3"/>
      <c r="C298" s="3"/>
      <c r="D298" s="3"/>
      <c r="E298" s="3"/>
      <c r="F298" s="3"/>
      <c r="G298" s="3"/>
      <c r="H298" s="3"/>
      <c r="I298" s="3"/>
      <c r="J298" s="3"/>
      <c r="K298" s="3"/>
      <c r="L298" s="3"/>
      <c r="M298" s="3"/>
      <c r="N298" s="3"/>
      <c r="O298" s="3"/>
      <c r="P298" s="3"/>
      <c r="Q298" s="3"/>
      <c r="R298" s="3"/>
      <c r="S298" s="3"/>
    </row>
    <row r="299" spans="1:19" x14ac:dyDescent="0.2">
      <c r="A299" s="3"/>
      <c r="B299" s="3"/>
      <c r="C299" s="3"/>
      <c r="D299" s="3"/>
      <c r="E299" s="3"/>
      <c r="F299" s="3"/>
      <c r="G299" s="3"/>
      <c r="H299" s="3"/>
      <c r="I299" s="3"/>
      <c r="J299" s="3"/>
      <c r="K299" s="3"/>
      <c r="L299" s="3"/>
      <c r="M299" s="3"/>
      <c r="N299" s="3"/>
      <c r="O299" s="3"/>
      <c r="P299" s="3"/>
      <c r="Q299" s="3"/>
      <c r="R299" s="3"/>
      <c r="S299" s="3"/>
    </row>
    <row r="300" spans="1:19" x14ac:dyDescent="0.2">
      <c r="A300" s="3"/>
      <c r="B300" s="3"/>
      <c r="C300" s="3"/>
      <c r="D300" s="3"/>
      <c r="E300" s="3"/>
      <c r="F300" s="3"/>
      <c r="G300" s="3"/>
      <c r="H300" s="3"/>
      <c r="I300" s="3"/>
      <c r="J300" s="3"/>
      <c r="K300" s="3"/>
      <c r="L300" s="3"/>
      <c r="M300" s="3"/>
      <c r="N300" s="3"/>
      <c r="O300" s="3"/>
      <c r="P300" s="3"/>
      <c r="Q300" s="3"/>
      <c r="R300" s="3"/>
      <c r="S300" s="3"/>
    </row>
    <row r="301" spans="1:19" x14ac:dyDescent="0.2">
      <c r="A301" s="3"/>
      <c r="B301" s="3"/>
      <c r="C301" s="3"/>
      <c r="D301" s="3"/>
      <c r="E301" s="3"/>
      <c r="F301" s="3"/>
      <c r="G301" s="3"/>
      <c r="H301" s="3"/>
      <c r="I301" s="3"/>
      <c r="J301" s="3"/>
      <c r="K301" s="3"/>
      <c r="L301" s="3"/>
      <c r="M301" s="3"/>
      <c r="N301" s="3"/>
      <c r="O301" s="3"/>
      <c r="P301" s="3"/>
      <c r="Q301" s="3"/>
      <c r="R301" s="3"/>
      <c r="S301" s="3"/>
    </row>
    <row r="302" spans="1:19" x14ac:dyDescent="0.2">
      <c r="A302" s="3"/>
      <c r="B302" s="3"/>
      <c r="C302" s="3"/>
      <c r="D302" s="3"/>
      <c r="E302" s="3"/>
      <c r="F302" s="3"/>
      <c r="G302" s="3"/>
      <c r="H302" s="3"/>
      <c r="I302" s="3"/>
      <c r="J302" s="3"/>
      <c r="K302" s="3"/>
      <c r="L302" s="3"/>
      <c r="M302" s="3"/>
      <c r="N302" s="3"/>
      <c r="O302" s="3"/>
      <c r="P302" s="3"/>
      <c r="Q302" s="3"/>
      <c r="R302" s="3"/>
      <c r="S302" s="3"/>
    </row>
    <row r="303" spans="1:19" x14ac:dyDescent="0.2">
      <c r="A303" s="3"/>
      <c r="B303" s="3"/>
      <c r="C303" s="3"/>
      <c r="D303" s="3"/>
      <c r="E303" s="3"/>
      <c r="F303" s="3"/>
      <c r="G303" s="3"/>
      <c r="H303" s="3"/>
      <c r="I303" s="3"/>
      <c r="J303" s="3"/>
      <c r="K303" s="3"/>
      <c r="L303" s="3"/>
      <c r="M303" s="3"/>
      <c r="N303" s="3"/>
      <c r="O303" s="3"/>
      <c r="P303" s="3"/>
      <c r="Q303" s="3"/>
      <c r="R303" s="3"/>
      <c r="S303" s="3"/>
    </row>
    <row r="304" spans="1:19" x14ac:dyDescent="0.2">
      <c r="A304" s="3"/>
      <c r="B304" s="3"/>
      <c r="C304" s="3"/>
      <c r="D304" s="3"/>
      <c r="E304" s="3"/>
      <c r="F304" s="3"/>
      <c r="G304" s="3"/>
      <c r="H304" s="3"/>
      <c r="I304" s="3"/>
      <c r="J304" s="3"/>
      <c r="K304" s="3"/>
      <c r="L304" s="3"/>
      <c r="M304" s="3"/>
      <c r="N304" s="3"/>
      <c r="O304" s="3"/>
      <c r="P304" s="3"/>
      <c r="Q304" s="3"/>
      <c r="R304" s="3"/>
      <c r="S304" s="3"/>
    </row>
    <row r="305" spans="1:19" x14ac:dyDescent="0.2">
      <c r="A305" s="3"/>
      <c r="B305" s="3"/>
      <c r="C305" s="3"/>
      <c r="D305" s="3"/>
      <c r="E305" s="3"/>
      <c r="F305" s="3"/>
      <c r="G305" s="3"/>
      <c r="H305" s="3"/>
      <c r="I305" s="3"/>
      <c r="J305" s="3"/>
      <c r="K305" s="3"/>
      <c r="L305" s="3"/>
      <c r="M305" s="3"/>
      <c r="N305" s="3"/>
      <c r="O305" s="3"/>
      <c r="P305" s="3"/>
      <c r="Q305" s="3"/>
      <c r="R305" s="3"/>
      <c r="S305" s="3"/>
    </row>
    <row r="306" spans="1:19" x14ac:dyDescent="0.2">
      <c r="A306" s="3"/>
      <c r="B306" s="3"/>
      <c r="C306" s="3"/>
      <c r="D306" s="3"/>
      <c r="E306" s="3"/>
      <c r="F306" s="3"/>
      <c r="G306" s="3"/>
      <c r="H306" s="3"/>
      <c r="I306" s="3"/>
      <c r="J306" s="3"/>
      <c r="K306" s="3"/>
      <c r="L306" s="3"/>
      <c r="M306" s="3"/>
      <c r="N306" s="3"/>
      <c r="O306" s="3"/>
      <c r="P306" s="3"/>
      <c r="Q306" s="3"/>
      <c r="R306" s="3"/>
      <c r="S306" s="3"/>
    </row>
    <row r="307" spans="1:19" x14ac:dyDescent="0.2">
      <c r="A307" s="3"/>
      <c r="B307" s="3"/>
      <c r="C307" s="3"/>
      <c r="D307" s="3"/>
      <c r="E307" s="3"/>
      <c r="F307" s="3"/>
      <c r="G307" s="3"/>
      <c r="H307" s="3"/>
      <c r="I307" s="3"/>
      <c r="J307" s="3"/>
      <c r="K307" s="3"/>
      <c r="L307" s="3"/>
      <c r="M307" s="3"/>
      <c r="N307" s="3"/>
      <c r="O307" s="3"/>
      <c r="P307" s="3"/>
      <c r="Q307" s="3"/>
      <c r="R307" s="3"/>
      <c r="S307" s="3"/>
    </row>
    <row r="308" spans="1:19" x14ac:dyDescent="0.2">
      <c r="A308" s="3"/>
      <c r="B308" s="3"/>
      <c r="C308" s="3"/>
      <c r="D308" s="3"/>
      <c r="E308" s="3"/>
      <c r="F308" s="3"/>
      <c r="G308" s="3"/>
      <c r="H308" s="3"/>
      <c r="I308" s="3"/>
      <c r="J308" s="3"/>
      <c r="K308" s="3"/>
      <c r="L308" s="3"/>
      <c r="M308" s="3"/>
      <c r="N308" s="3"/>
      <c r="O308" s="3"/>
      <c r="P308" s="3"/>
      <c r="Q308" s="3"/>
      <c r="R308" s="3"/>
      <c r="S308" s="3"/>
    </row>
  </sheetData>
  <sheetProtection algorithmName="SHA-512" hashValue="xIXEdE7ze9e91e52hH0H9Wm4ccT155xi6VdnnEk/bKNHJlOuVv/U6gcfHFhZD7RD/fstXDD8n4iF1RbqmBPCXA==" saltValue="iRXXNS/ELFoHx2xyOIwQpw==" spinCount="100000" sheet="1" objects="1" scenarios="1"/>
  <mergeCells count="47">
    <mergeCell ref="A52:A58"/>
    <mergeCell ref="F56:R58"/>
    <mergeCell ref="C52:D52"/>
    <mergeCell ref="F52:N53"/>
    <mergeCell ref="C56:D56"/>
    <mergeCell ref="C40:E40"/>
    <mergeCell ref="C41:D44"/>
    <mergeCell ref="F41:F44"/>
    <mergeCell ref="H41:H47"/>
    <mergeCell ref="C45:D45"/>
    <mergeCell ref="C46:C47"/>
    <mergeCell ref="C29:K29"/>
    <mergeCell ref="D30:F30"/>
    <mergeCell ref="G30:J30"/>
    <mergeCell ref="K30:K31"/>
    <mergeCell ref="M29:R31"/>
    <mergeCell ref="F38:H39"/>
    <mergeCell ref="J38:R49"/>
    <mergeCell ref="C19:K19"/>
    <mergeCell ref="D20:F20"/>
    <mergeCell ref="G20:J20"/>
    <mergeCell ref="K20:K21"/>
    <mergeCell ref="M19:R21"/>
    <mergeCell ref="M24:R27"/>
    <mergeCell ref="C24:K24"/>
    <mergeCell ref="D25:F25"/>
    <mergeCell ref="G25:J25"/>
    <mergeCell ref="K25:K26"/>
    <mergeCell ref="C13:I13"/>
    <mergeCell ref="C14:C15"/>
    <mergeCell ref="D14:D15"/>
    <mergeCell ref="E14:E15"/>
    <mergeCell ref="F14:F15"/>
    <mergeCell ref="G14:G15"/>
    <mergeCell ref="H14:I14"/>
    <mergeCell ref="C48:D48"/>
    <mergeCell ref="C34:G35"/>
    <mergeCell ref="H34:H35"/>
    <mergeCell ref="J34:R35"/>
    <mergeCell ref="A13:A49"/>
    <mergeCell ref="C10:R10"/>
    <mergeCell ref="C12:E12"/>
    <mergeCell ref="K13:R15"/>
    <mergeCell ref="D2:R2"/>
    <mergeCell ref="D3:R3"/>
    <mergeCell ref="E4:P4"/>
    <mergeCell ref="C7:R7"/>
  </mergeCells>
  <conditionalFormatting sqref="I41 I49">
    <cfRule type="expression" dxfId="16" priority="9">
      <formula>"SOMME($F$11;$F$13:$F$22)=100"</formula>
    </cfRule>
  </conditionalFormatting>
  <conditionalFormatting sqref="E57:E58">
    <cfRule type="notContainsBlanks" dxfId="9" priority="3">
      <formula>LEN(TRIM(E57))&gt;0</formula>
    </cfRule>
  </conditionalFormatting>
  <conditionalFormatting sqref="G49">
    <cfRule type="cellIs" dxfId="8" priority="2" operator="equal">
      <formula>1</formula>
    </cfRule>
  </conditionalFormatting>
  <conditionalFormatting sqref="D57">
    <cfRule type="notContainsBlanks" dxfId="7" priority="1">
      <formula>LEN(TRIM(D57))&gt;0</formula>
    </cfRule>
  </conditionalFormatting>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16"/>
  <sheetViews>
    <sheetView showZeros="0" topLeftCell="A5" zoomScale="80" zoomScaleNormal="80" zoomScaleSheetLayoutView="90" workbookViewId="0">
      <selection activeCell="T17" sqref="T17"/>
    </sheetView>
  </sheetViews>
  <sheetFormatPr baseColWidth="10" defaultRowHeight="12.75" x14ac:dyDescent="0.2"/>
  <cols>
    <col min="1" max="1" width="6.85546875" style="1" customWidth="1"/>
    <col min="2" max="3" width="10.7109375" style="1" customWidth="1"/>
    <col min="4" max="4" width="34.28515625" style="1" customWidth="1"/>
    <col min="5" max="6" width="20" style="1" customWidth="1"/>
    <col min="7" max="8" width="12" style="1" customWidth="1"/>
    <col min="9" max="9" width="26.7109375" style="1" customWidth="1"/>
    <col min="10" max="11" width="18.5703125" style="1" customWidth="1"/>
    <col min="12" max="13" width="18.140625" style="1" customWidth="1"/>
    <col min="14" max="14" width="23.7109375" style="1" customWidth="1"/>
    <col min="15" max="15" width="10.7109375" style="1" customWidth="1"/>
    <col min="16" max="17" width="14.28515625" style="1" customWidth="1"/>
    <col min="18" max="19" width="18.85546875" style="1" customWidth="1"/>
    <col min="20" max="20" width="19.140625" style="1" customWidth="1"/>
    <col min="21" max="22" width="19" style="1" customWidth="1"/>
    <col min="23" max="23" width="18.28515625" style="1" customWidth="1"/>
    <col min="24" max="16384" width="11.42578125" style="1"/>
  </cols>
  <sheetData>
    <row r="1" spans="1:28" ht="15.75" customHeight="1" x14ac:dyDescent="0.2">
      <c r="B1" s="3"/>
      <c r="C1" s="3"/>
      <c r="D1" s="3"/>
      <c r="E1" s="3"/>
      <c r="F1" s="3"/>
      <c r="G1" s="3"/>
      <c r="H1" s="4"/>
      <c r="I1" s="4"/>
      <c r="J1" s="4"/>
      <c r="K1" s="4"/>
      <c r="L1" s="4"/>
      <c r="M1" s="4"/>
      <c r="N1" s="4"/>
      <c r="O1" s="4"/>
      <c r="P1" s="4"/>
      <c r="Q1" s="4"/>
      <c r="R1" s="4"/>
      <c r="S1" s="4"/>
      <c r="X1" s="5"/>
      <c r="Y1" s="5"/>
      <c r="Z1" s="5"/>
      <c r="AA1" s="5"/>
      <c r="AB1" s="5"/>
    </row>
    <row r="2" spans="1:28" ht="29.25" customHeight="1" x14ac:dyDescent="0.2">
      <c r="A2" s="121" t="s">
        <v>48</v>
      </c>
      <c r="B2" s="121"/>
      <c r="C2" s="121"/>
      <c r="D2" s="121"/>
      <c r="E2" s="121"/>
      <c r="F2" s="121"/>
      <c r="G2" s="121"/>
      <c r="H2" s="121"/>
      <c r="I2" s="121"/>
      <c r="J2" s="121"/>
      <c r="K2" s="121"/>
      <c r="L2" s="121"/>
      <c r="M2" s="121"/>
      <c r="N2" s="121"/>
      <c r="O2" s="121"/>
      <c r="P2" s="121"/>
      <c r="Q2" s="121"/>
      <c r="R2" s="121"/>
      <c r="S2" s="121"/>
      <c r="T2" s="121"/>
      <c r="U2" s="121"/>
      <c r="V2" s="121"/>
      <c r="W2" s="121"/>
      <c r="X2" s="5"/>
      <c r="Y2" s="5"/>
      <c r="Z2" s="5"/>
      <c r="AA2" s="5"/>
      <c r="AB2" s="5"/>
    </row>
    <row r="3" spans="1:28" ht="32.25" customHeight="1" x14ac:dyDescent="0.2">
      <c r="B3" s="122" t="s">
        <v>47</v>
      </c>
      <c r="C3" s="122"/>
      <c r="D3" s="122"/>
      <c r="E3" s="122"/>
      <c r="F3" s="122"/>
      <c r="G3" s="122"/>
      <c r="H3" s="122"/>
      <c r="I3" s="122"/>
      <c r="J3" s="122"/>
      <c r="K3" s="122"/>
      <c r="L3" s="122"/>
      <c r="M3" s="122"/>
      <c r="N3" s="122"/>
      <c r="O3" s="122"/>
      <c r="P3" s="122"/>
      <c r="Q3" s="122"/>
      <c r="R3" s="122"/>
      <c r="S3" s="122"/>
      <c r="T3" s="122"/>
      <c r="U3" s="122"/>
      <c r="V3" s="122"/>
      <c r="W3" s="122"/>
      <c r="X3" s="5"/>
      <c r="Y3" s="5"/>
      <c r="Z3" s="5"/>
      <c r="AA3" s="5"/>
      <c r="AB3" s="5"/>
    </row>
    <row r="4" spans="1:28" ht="41.25" customHeight="1" x14ac:dyDescent="0.2">
      <c r="A4" s="5"/>
      <c r="B4" s="120" t="s">
        <v>46</v>
      </c>
      <c r="C4" s="120"/>
      <c r="D4" s="120"/>
      <c r="E4" s="120"/>
      <c r="F4" s="120"/>
      <c r="G4" s="120"/>
      <c r="H4" s="120"/>
      <c r="I4" s="120"/>
      <c r="J4" s="120"/>
      <c r="K4" s="120"/>
      <c r="L4" s="120"/>
      <c r="M4" s="120"/>
      <c r="N4" s="120"/>
      <c r="O4" s="120"/>
      <c r="P4" s="120"/>
      <c r="Q4" s="120"/>
      <c r="R4" s="120"/>
      <c r="S4" s="120"/>
      <c r="T4" s="120"/>
      <c r="U4" s="120"/>
      <c r="V4" s="120"/>
      <c r="W4" s="120"/>
      <c r="X4" s="5"/>
      <c r="Y4" s="5"/>
      <c r="Z4" s="5"/>
      <c r="AA4" s="5"/>
      <c r="AB4" s="5"/>
    </row>
    <row r="5" spans="1:28" ht="12" customHeight="1" x14ac:dyDescent="0.2">
      <c r="A5" s="5"/>
      <c r="B5" s="7"/>
      <c r="C5" s="7"/>
      <c r="D5" s="7"/>
      <c r="E5" s="7"/>
      <c r="F5" s="7"/>
      <c r="G5" s="7"/>
      <c r="H5" s="7"/>
      <c r="I5" s="7"/>
      <c r="J5" s="7"/>
      <c r="K5" s="7"/>
      <c r="L5" s="7"/>
      <c r="M5" s="7"/>
      <c r="N5" s="7"/>
      <c r="O5" s="7"/>
      <c r="P5" s="7"/>
      <c r="Q5" s="7"/>
      <c r="R5" s="7"/>
      <c r="S5" s="7"/>
      <c r="T5" s="5"/>
      <c r="U5" s="5"/>
      <c r="V5" s="5"/>
      <c r="W5" s="5"/>
      <c r="X5" s="5"/>
      <c r="Y5" s="5"/>
      <c r="Z5" s="5"/>
      <c r="AA5" s="5"/>
      <c r="AB5" s="5"/>
    </row>
    <row r="6" spans="1:28" ht="21" customHeight="1" x14ac:dyDescent="0.2">
      <c r="A6" s="5"/>
      <c r="B6" s="133" t="s">
        <v>40</v>
      </c>
      <c r="C6" s="133"/>
      <c r="D6" s="133"/>
      <c r="E6" s="133"/>
      <c r="F6" s="133"/>
      <c r="G6" s="133"/>
      <c r="H6" s="133"/>
      <c r="I6" s="133"/>
      <c r="J6" s="133"/>
      <c r="K6" s="133"/>
      <c r="L6" s="133"/>
      <c r="M6" s="133"/>
      <c r="N6" s="133"/>
      <c r="O6" s="133"/>
      <c r="P6" s="133"/>
      <c r="Q6" s="133"/>
      <c r="R6" s="27"/>
      <c r="S6" s="27"/>
      <c r="T6" s="15"/>
      <c r="U6" s="15"/>
      <c r="V6" s="15"/>
      <c r="W6" s="15"/>
      <c r="X6" s="5"/>
      <c r="Y6" s="5"/>
      <c r="Z6" s="5"/>
      <c r="AA6" s="5"/>
      <c r="AB6" s="5"/>
    </row>
    <row r="7" spans="1:28" ht="64.5" customHeight="1" thickBot="1" x14ac:dyDescent="0.25">
      <c r="A7" s="5"/>
      <c r="B7" s="134"/>
      <c r="C7" s="134"/>
      <c r="D7" s="134"/>
      <c r="E7" s="134"/>
      <c r="F7" s="134"/>
      <c r="G7" s="134"/>
      <c r="H7" s="134"/>
      <c r="I7" s="134"/>
      <c r="J7" s="134"/>
      <c r="K7" s="134"/>
      <c r="L7" s="134"/>
      <c r="M7" s="134"/>
      <c r="N7" s="134"/>
      <c r="O7" s="134"/>
      <c r="P7" s="134"/>
      <c r="Q7" s="134"/>
      <c r="R7" s="28"/>
      <c r="S7" s="28"/>
      <c r="T7" s="15"/>
      <c r="U7" s="15"/>
      <c r="V7" s="15"/>
      <c r="W7" s="15"/>
      <c r="X7" s="5"/>
      <c r="Y7" s="5"/>
      <c r="Z7" s="5"/>
      <c r="AA7" s="5"/>
      <c r="AB7" s="5"/>
    </row>
    <row r="8" spans="1:28" ht="30.75" customHeight="1" thickBot="1" x14ac:dyDescent="0.25">
      <c r="A8" s="5"/>
      <c r="B8" s="258" t="s">
        <v>41</v>
      </c>
      <c r="C8" s="259"/>
      <c r="D8" s="259"/>
      <c r="E8" s="259"/>
      <c r="F8" s="259"/>
      <c r="G8" s="259"/>
      <c r="H8" s="260"/>
      <c r="I8" s="258" t="s">
        <v>42</v>
      </c>
      <c r="J8" s="259"/>
      <c r="K8" s="259"/>
      <c r="L8" s="259"/>
      <c r="M8" s="259"/>
      <c r="N8" s="259"/>
      <c r="O8" s="259"/>
      <c r="P8" s="259"/>
      <c r="Q8" s="260"/>
      <c r="R8" s="251" t="s">
        <v>26</v>
      </c>
      <c r="S8" s="252"/>
      <c r="T8" s="252"/>
      <c r="U8" s="252"/>
      <c r="V8" s="252"/>
      <c r="W8" s="253"/>
      <c r="X8" s="5"/>
      <c r="Y8" s="5"/>
      <c r="Z8" s="5"/>
      <c r="AA8" s="5"/>
      <c r="AB8" s="5"/>
    </row>
    <row r="9" spans="1:28" ht="96" customHeight="1" x14ac:dyDescent="0.2">
      <c r="A9" s="5"/>
      <c r="B9" s="261" t="s">
        <v>6</v>
      </c>
      <c r="C9" s="257" t="s">
        <v>3</v>
      </c>
      <c r="D9" s="257" t="s">
        <v>5</v>
      </c>
      <c r="E9" s="257" t="s">
        <v>0</v>
      </c>
      <c r="F9" s="257" t="s">
        <v>10</v>
      </c>
      <c r="G9" s="115" t="s">
        <v>4</v>
      </c>
      <c r="H9" s="262"/>
      <c r="I9" s="39" t="s">
        <v>70</v>
      </c>
      <c r="J9" s="254" t="s">
        <v>30</v>
      </c>
      <c r="K9" s="255"/>
      <c r="L9" s="255"/>
      <c r="M9" s="256" t="s">
        <v>20</v>
      </c>
      <c r="N9" s="256"/>
      <c r="O9" s="256"/>
      <c r="P9" s="256"/>
      <c r="Q9" s="257" t="s">
        <v>34</v>
      </c>
      <c r="R9" s="129" t="s">
        <v>68</v>
      </c>
      <c r="S9" s="248" t="s">
        <v>69</v>
      </c>
      <c r="T9" s="249" t="s">
        <v>28</v>
      </c>
      <c r="U9" s="250" t="s">
        <v>27</v>
      </c>
      <c r="V9" s="129" t="s">
        <v>29</v>
      </c>
      <c r="W9" s="248" t="s">
        <v>43</v>
      </c>
      <c r="X9" s="5"/>
      <c r="Y9" s="5"/>
      <c r="Z9" s="5"/>
      <c r="AA9" s="5"/>
      <c r="AB9" s="5"/>
    </row>
    <row r="10" spans="1:28" s="2" customFormat="1" ht="87" customHeight="1" x14ac:dyDescent="0.2">
      <c r="A10" s="6"/>
      <c r="B10" s="129"/>
      <c r="C10" s="115"/>
      <c r="D10" s="115"/>
      <c r="E10" s="115"/>
      <c r="F10" s="115"/>
      <c r="G10" s="37" t="s">
        <v>1</v>
      </c>
      <c r="H10" s="16" t="s">
        <v>2</v>
      </c>
      <c r="I10" s="38" t="s">
        <v>7</v>
      </c>
      <c r="J10" s="9" t="s">
        <v>44</v>
      </c>
      <c r="K10" s="9" t="s">
        <v>36</v>
      </c>
      <c r="L10" s="9" t="s">
        <v>37</v>
      </c>
      <c r="M10" s="9" t="s">
        <v>39</v>
      </c>
      <c r="N10" s="14" t="s">
        <v>38</v>
      </c>
      <c r="O10" s="9" t="s">
        <v>8</v>
      </c>
      <c r="P10" s="9" t="s">
        <v>9</v>
      </c>
      <c r="Q10" s="115"/>
      <c r="R10" s="118"/>
      <c r="S10" s="119"/>
      <c r="T10" s="116"/>
      <c r="U10" s="117"/>
      <c r="V10" s="118"/>
      <c r="W10" s="119"/>
      <c r="X10" s="6"/>
      <c r="Y10" s="6"/>
      <c r="Z10" s="6"/>
      <c r="AA10" s="6"/>
      <c r="AB10" s="6"/>
    </row>
    <row r="11" spans="1:28" ht="30" customHeight="1" x14ac:dyDescent="0.2">
      <c r="A11" s="5"/>
      <c r="B11" s="99"/>
      <c r="C11" s="100"/>
      <c r="D11" s="101"/>
      <c r="E11" s="100"/>
      <c r="F11" s="100"/>
      <c r="G11" s="100"/>
      <c r="H11" s="102"/>
      <c r="I11" s="103"/>
      <c r="J11" s="104"/>
      <c r="K11" s="104"/>
      <c r="L11" s="104"/>
      <c r="M11" s="30"/>
      <c r="N11" s="8">
        <f>IF(AND(M11&lt;=30%),J11,IF(AND(M11&gt;30%,M11&lt;=60%),K11,IF(AND(M11&gt;60%),L11,"")))</f>
        <v>0</v>
      </c>
      <c r="O11" s="215"/>
      <c r="P11" s="29">
        <f>IFERROR(N11*(1+O11),"")</f>
        <v>0</v>
      </c>
      <c r="Q11" s="29">
        <f>IFERROR(N11*I11*M11,"")</f>
        <v>0</v>
      </c>
      <c r="R11" s="35" t="str">
        <f>IFERROR('2) Décomposition des coûts'!$I$20,"")</f>
        <v/>
      </c>
      <c r="S11" s="90" t="str">
        <f>IFERROR(N11*(1+R11),"")</f>
        <v/>
      </c>
      <c r="T11" s="91" t="str">
        <f>IFERROR('2) Décomposition des coûts'!$K$20,"")</f>
        <v/>
      </c>
      <c r="U11" s="92" t="str">
        <f>IFERROR(S11*(1+T11),"")</f>
        <v/>
      </c>
      <c r="V11" s="93" t="str">
        <f>IFERROR('2) Décomposition des coûts'!$M$20,"")</f>
        <v/>
      </c>
      <c r="W11" s="90" t="str">
        <f>IFERROR(U11*(1+V11),"")</f>
        <v/>
      </c>
      <c r="X11" s="5"/>
      <c r="Y11" s="5"/>
      <c r="Z11" s="5"/>
      <c r="AA11" s="5"/>
      <c r="AB11" s="5"/>
    </row>
    <row r="12" spans="1:28" ht="30" customHeight="1" x14ac:dyDescent="0.2">
      <c r="A12" s="5"/>
      <c r="B12" s="99"/>
      <c r="C12" s="100"/>
      <c r="D12" s="101"/>
      <c r="E12" s="100"/>
      <c r="F12" s="100"/>
      <c r="G12" s="100"/>
      <c r="H12" s="102"/>
      <c r="I12" s="103"/>
      <c r="J12" s="104"/>
      <c r="K12" s="104"/>
      <c r="L12" s="104"/>
      <c r="M12" s="30"/>
      <c r="N12" s="8">
        <f t="shared" ref="N12:N75" si="0">IF(AND(M12&lt;=30%),J12,IF(AND(M12&gt;30%,M12&lt;=60%),K12,IF(AND(M12&gt;60%),L12,"")))</f>
        <v>0</v>
      </c>
      <c r="O12" s="215"/>
      <c r="P12" s="29">
        <f t="shared" ref="P12:P75" si="1">IFERROR(N12*(1+O12),"")</f>
        <v>0</v>
      </c>
      <c r="Q12" s="29">
        <f t="shared" ref="Q12:Q75" si="2">IFERROR(N12*I12*M12,"")</f>
        <v>0</v>
      </c>
      <c r="R12" s="35" t="str">
        <f>IFERROR('2) Décomposition des coûts'!$I$20,"")</f>
        <v/>
      </c>
      <c r="S12" s="90" t="str">
        <f t="shared" ref="S12:S42" si="3">IFERROR(N12*(1+R12),"")</f>
        <v/>
      </c>
      <c r="T12" s="91" t="str">
        <f>IFERROR('2) Décomposition des coûts'!$K$20,"")</f>
        <v/>
      </c>
      <c r="U12" s="92" t="str">
        <f t="shared" ref="U12:U75" si="4">IFERROR(S12*(1+T12),"")</f>
        <v/>
      </c>
      <c r="V12" s="93" t="str">
        <f>IFERROR('2) Décomposition des coûts'!$M$20,"")</f>
        <v/>
      </c>
      <c r="W12" s="90" t="str">
        <f t="shared" ref="W12:W75" si="5">IFERROR(U12*(1+V12),"")</f>
        <v/>
      </c>
      <c r="X12" s="5"/>
      <c r="Y12" s="5"/>
      <c r="Z12" s="5"/>
      <c r="AA12" s="5"/>
      <c r="AB12" s="5"/>
    </row>
    <row r="13" spans="1:28" ht="30" customHeight="1" x14ac:dyDescent="0.2">
      <c r="A13" s="5"/>
      <c r="B13" s="105"/>
      <c r="C13" s="106"/>
      <c r="D13" s="101"/>
      <c r="E13" s="100"/>
      <c r="F13" s="100"/>
      <c r="G13" s="100"/>
      <c r="H13" s="102"/>
      <c r="I13" s="103"/>
      <c r="J13" s="104"/>
      <c r="K13" s="104"/>
      <c r="L13" s="104"/>
      <c r="M13" s="30"/>
      <c r="N13" s="8">
        <f t="shared" si="0"/>
        <v>0</v>
      </c>
      <c r="O13" s="215"/>
      <c r="P13" s="29">
        <f t="shared" si="1"/>
        <v>0</v>
      </c>
      <c r="Q13" s="29">
        <f t="shared" si="2"/>
        <v>0</v>
      </c>
      <c r="R13" s="35" t="str">
        <f>IFERROR('2) Décomposition des coûts'!$I$20,"")</f>
        <v/>
      </c>
      <c r="S13" s="90" t="str">
        <f t="shared" si="3"/>
        <v/>
      </c>
      <c r="T13" s="91" t="str">
        <f>IFERROR('2) Décomposition des coûts'!$K$20,"")</f>
        <v/>
      </c>
      <c r="U13" s="92" t="str">
        <f t="shared" si="4"/>
        <v/>
      </c>
      <c r="V13" s="93" t="str">
        <f>IFERROR('2) Décomposition des coûts'!$M$20,"")</f>
        <v/>
      </c>
      <c r="W13" s="90" t="str">
        <f t="shared" si="5"/>
        <v/>
      </c>
      <c r="X13" s="5"/>
      <c r="Y13" s="5"/>
      <c r="Z13" s="5"/>
      <c r="AA13" s="5"/>
      <c r="AB13" s="5"/>
    </row>
    <row r="14" spans="1:28" ht="30" customHeight="1" x14ac:dyDescent="0.2">
      <c r="A14" s="5"/>
      <c r="B14" s="105"/>
      <c r="C14" s="106"/>
      <c r="D14" s="101"/>
      <c r="E14" s="100"/>
      <c r="F14" s="100"/>
      <c r="G14" s="100"/>
      <c r="H14" s="102"/>
      <c r="I14" s="103"/>
      <c r="J14" s="104"/>
      <c r="K14" s="104"/>
      <c r="L14" s="104"/>
      <c r="M14" s="30"/>
      <c r="N14" s="8">
        <f t="shared" si="0"/>
        <v>0</v>
      </c>
      <c r="O14" s="215"/>
      <c r="P14" s="29">
        <f t="shared" si="1"/>
        <v>0</v>
      </c>
      <c r="Q14" s="29">
        <f t="shared" si="2"/>
        <v>0</v>
      </c>
      <c r="R14" s="35" t="str">
        <f>IFERROR('2) Décomposition des coûts'!$I$20,"")</f>
        <v/>
      </c>
      <c r="S14" s="90" t="str">
        <f t="shared" si="3"/>
        <v/>
      </c>
      <c r="T14" s="91" t="str">
        <f>IFERROR('2) Décomposition des coûts'!$K$20,"")</f>
        <v/>
      </c>
      <c r="U14" s="92" t="str">
        <f t="shared" si="4"/>
        <v/>
      </c>
      <c r="V14" s="93" t="str">
        <f>IFERROR('2) Décomposition des coûts'!$M$20,"")</f>
        <v/>
      </c>
      <c r="W14" s="90" t="str">
        <f t="shared" si="5"/>
        <v/>
      </c>
      <c r="X14" s="5"/>
      <c r="Y14" s="5"/>
      <c r="Z14" s="5"/>
      <c r="AA14" s="5"/>
      <c r="AB14" s="5"/>
    </row>
    <row r="15" spans="1:28" ht="30" customHeight="1" x14ac:dyDescent="0.2">
      <c r="A15" s="5"/>
      <c r="B15" s="105"/>
      <c r="C15" s="106"/>
      <c r="D15" s="101"/>
      <c r="E15" s="100"/>
      <c r="F15" s="100"/>
      <c r="G15" s="100"/>
      <c r="H15" s="102"/>
      <c r="I15" s="103"/>
      <c r="J15" s="104"/>
      <c r="K15" s="104"/>
      <c r="L15" s="104"/>
      <c r="M15" s="30"/>
      <c r="N15" s="8">
        <f t="shared" si="0"/>
        <v>0</v>
      </c>
      <c r="O15" s="215"/>
      <c r="P15" s="29">
        <f t="shared" si="1"/>
        <v>0</v>
      </c>
      <c r="Q15" s="29">
        <f t="shared" si="2"/>
        <v>0</v>
      </c>
      <c r="R15" s="35" t="str">
        <f>IFERROR('2) Décomposition des coûts'!$I$20,"")</f>
        <v/>
      </c>
      <c r="S15" s="90" t="str">
        <f t="shared" si="3"/>
        <v/>
      </c>
      <c r="T15" s="91" t="str">
        <f>IFERROR('2) Décomposition des coûts'!$K$20,"")</f>
        <v/>
      </c>
      <c r="U15" s="92" t="str">
        <f t="shared" si="4"/>
        <v/>
      </c>
      <c r="V15" s="93" t="str">
        <f>IFERROR('2) Décomposition des coûts'!$M$20,"")</f>
        <v/>
      </c>
      <c r="W15" s="90" t="str">
        <f t="shared" si="5"/>
        <v/>
      </c>
      <c r="X15" s="5"/>
      <c r="Y15" s="5"/>
      <c r="Z15" s="5"/>
      <c r="AA15" s="5"/>
      <c r="AB15" s="5"/>
    </row>
    <row r="16" spans="1:28" ht="30" customHeight="1" x14ac:dyDescent="0.2">
      <c r="A16" s="5"/>
      <c r="B16" s="105"/>
      <c r="C16" s="106"/>
      <c r="D16" s="101"/>
      <c r="E16" s="100"/>
      <c r="F16" s="100"/>
      <c r="G16" s="100"/>
      <c r="H16" s="102"/>
      <c r="I16" s="103"/>
      <c r="J16" s="104"/>
      <c r="K16" s="104"/>
      <c r="L16" s="104"/>
      <c r="M16" s="30"/>
      <c r="N16" s="8">
        <f t="shared" si="0"/>
        <v>0</v>
      </c>
      <c r="O16" s="215"/>
      <c r="P16" s="29">
        <f t="shared" si="1"/>
        <v>0</v>
      </c>
      <c r="Q16" s="29">
        <f t="shared" si="2"/>
        <v>0</v>
      </c>
      <c r="R16" s="35" t="str">
        <f>IFERROR('2) Décomposition des coûts'!$I$20,"")</f>
        <v/>
      </c>
      <c r="S16" s="90" t="str">
        <f t="shared" si="3"/>
        <v/>
      </c>
      <c r="T16" s="91" t="str">
        <f>IFERROR('2) Décomposition des coûts'!$K$20,"")</f>
        <v/>
      </c>
      <c r="U16" s="92" t="str">
        <f t="shared" si="4"/>
        <v/>
      </c>
      <c r="V16" s="93" t="str">
        <f>IFERROR('2) Décomposition des coûts'!$M$20,"")</f>
        <v/>
      </c>
      <c r="W16" s="90" t="str">
        <f t="shared" si="5"/>
        <v/>
      </c>
      <c r="X16" s="5"/>
      <c r="Y16" s="5"/>
      <c r="Z16" s="5"/>
      <c r="AA16" s="5"/>
      <c r="AB16" s="5"/>
    </row>
    <row r="17" spans="1:28" ht="30" customHeight="1" x14ac:dyDescent="0.2">
      <c r="A17" s="5"/>
      <c r="B17" s="105"/>
      <c r="C17" s="106"/>
      <c r="D17" s="101"/>
      <c r="E17" s="100"/>
      <c r="F17" s="100"/>
      <c r="G17" s="100"/>
      <c r="H17" s="102"/>
      <c r="I17" s="103"/>
      <c r="J17" s="104"/>
      <c r="K17" s="104"/>
      <c r="L17" s="104"/>
      <c r="M17" s="30"/>
      <c r="N17" s="8">
        <f t="shared" si="0"/>
        <v>0</v>
      </c>
      <c r="O17" s="215"/>
      <c r="P17" s="29">
        <f t="shared" si="1"/>
        <v>0</v>
      </c>
      <c r="Q17" s="29">
        <f t="shared" si="2"/>
        <v>0</v>
      </c>
      <c r="R17" s="35" t="str">
        <f>IFERROR('2) Décomposition des coûts'!$I$20,"")</f>
        <v/>
      </c>
      <c r="S17" s="90" t="str">
        <f t="shared" si="3"/>
        <v/>
      </c>
      <c r="T17" s="91" t="str">
        <f>IFERROR('2) Décomposition des coûts'!$K$20,"")</f>
        <v/>
      </c>
      <c r="U17" s="92" t="str">
        <f t="shared" si="4"/>
        <v/>
      </c>
      <c r="V17" s="93" t="str">
        <f>IFERROR('2) Décomposition des coûts'!$M$20,"")</f>
        <v/>
      </c>
      <c r="W17" s="90" t="str">
        <f t="shared" si="5"/>
        <v/>
      </c>
      <c r="X17" s="5"/>
      <c r="Y17" s="5"/>
      <c r="Z17" s="5"/>
      <c r="AA17" s="5"/>
      <c r="AB17" s="5"/>
    </row>
    <row r="18" spans="1:28" ht="30" customHeight="1" x14ac:dyDescent="0.2">
      <c r="A18" s="5"/>
      <c r="B18" s="105"/>
      <c r="C18" s="106"/>
      <c r="D18" s="101"/>
      <c r="E18" s="100"/>
      <c r="F18" s="100"/>
      <c r="G18" s="100"/>
      <c r="H18" s="102"/>
      <c r="I18" s="103"/>
      <c r="J18" s="104"/>
      <c r="K18" s="104"/>
      <c r="L18" s="104"/>
      <c r="M18" s="30"/>
      <c r="N18" s="8">
        <f t="shared" si="0"/>
        <v>0</v>
      </c>
      <c r="O18" s="215"/>
      <c r="P18" s="29">
        <f t="shared" si="1"/>
        <v>0</v>
      </c>
      <c r="Q18" s="29">
        <f t="shared" si="2"/>
        <v>0</v>
      </c>
      <c r="R18" s="35" t="str">
        <f>IFERROR('2) Décomposition des coûts'!$I$20,"")</f>
        <v/>
      </c>
      <c r="S18" s="90" t="str">
        <f t="shared" si="3"/>
        <v/>
      </c>
      <c r="T18" s="91" t="str">
        <f>IFERROR('2) Décomposition des coûts'!$K$20,"")</f>
        <v/>
      </c>
      <c r="U18" s="92" t="str">
        <f t="shared" si="4"/>
        <v/>
      </c>
      <c r="V18" s="93" t="str">
        <f>IFERROR('2) Décomposition des coûts'!$M$20,"")</f>
        <v/>
      </c>
      <c r="W18" s="90" t="str">
        <f t="shared" si="5"/>
        <v/>
      </c>
      <c r="X18" s="5"/>
      <c r="Y18" s="5"/>
      <c r="Z18" s="5"/>
      <c r="AA18" s="5"/>
      <c r="AB18" s="5"/>
    </row>
    <row r="19" spans="1:28" ht="30" customHeight="1" x14ac:dyDescent="0.2">
      <c r="A19" s="5"/>
      <c r="B19" s="105"/>
      <c r="C19" s="106"/>
      <c r="D19" s="101"/>
      <c r="E19" s="100"/>
      <c r="F19" s="100"/>
      <c r="G19" s="100"/>
      <c r="H19" s="102"/>
      <c r="I19" s="103"/>
      <c r="J19" s="104"/>
      <c r="K19" s="104"/>
      <c r="L19" s="104"/>
      <c r="M19" s="30"/>
      <c r="N19" s="8">
        <f t="shared" si="0"/>
        <v>0</v>
      </c>
      <c r="O19" s="215"/>
      <c r="P19" s="29">
        <f t="shared" si="1"/>
        <v>0</v>
      </c>
      <c r="Q19" s="29">
        <f t="shared" si="2"/>
        <v>0</v>
      </c>
      <c r="R19" s="35" t="str">
        <f>IFERROR('2) Décomposition des coûts'!$I$20,"")</f>
        <v/>
      </c>
      <c r="S19" s="90" t="str">
        <f t="shared" si="3"/>
        <v/>
      </c>
      <c r="T19" s="91" t="str">
        <f>IFERROR('2) Décomposition des coûts'!$K$20,"")</f>
        <v/>
      </c>
      <c r="U19" s="92" t="str">
        <f t="shared" si="4"/>
        <v/>
      </c>
      <c r="V19" s="93" t="str">
        <f>IFERROR('2) Décomposition des coûts'!$M$20,"")</f>
        <v/>
      </c>
      <c r="W19" s="90" t="str">
        <f t="shared" si="5"/>
        <v/>
      </c>
      <c r="X19" s="5"/>
      <c r="Y19" s="5"/>
      <c r="Z19" s="5"/>
      <c r="AA19" s="5"/>
      <c r="AB19" s="5"/>
    </row>
    <row r="20" spans="1:28" ht="30" customHeight="1" x14ac:dyDescent="0.2">
      <c r="A20" s="5"/>
      <c r="B20" s="105"/>
      <c r="C20" s="106"/>
      <c r="D20" s="101"/>
      <c r="E20" s="100"/>
      <c r="F20" s="100"/>
      <c r="G20" s="100"/>
      <c r="H20" s="102"/>
      <c r="I20" s="103"/>
      <c r="J20" s="104"/>
      <c r="K20" s="104"/>
      <c r="L20" s="104"/>
      <c r="M20" s="30"/>
      <c r="N20" s="8">
        <f t="shared" si="0"/>
        <v>0</v>
      </c>
      <c r="O20" s="215"/>
      <c r="P20" s="29">
        <f t="shared" si="1"/>
        <v>0</v>
      </c>
      <c r="Q20" s="29">
        <f t="shared" si="2"/>
        <v>0</v>
      </c>
      <c r="R20" s="35" t="str">
        <f>IFERROR('2) Décomposition des coûts'!$I$20,"")</f>
        <v/>
      </c>
      <c r="S20" s="90" t="str">
        <f t="shared" si="3"/>
        <v/>
      </c>
      <c r="T20" s="91" t="str">
        <f>IFERROR('2) Décomposition des coûts'!$K$20,"")</f>
        <v/>
      </c>
      <c r="U20" s="92" t="str">
        <f t="shared" si="4"/>
        <v/>
      </c>
      <c r="V20" s="93" t="str">
        <f>IFERROR('2) Décomposition des coûts'!$M$20,"")</f>
        <v/>
      </c>
      <c r="W20" s="90" t="str">
        <f t="shared" si="5"/>
        <v/>
      </c>
      <c r="X20" s="5"/>
      <c r="Y20" s="5"/>
      <c r="Z20" s="5"/>
      <c r="AA20" s="5"/>
      <c r="AB20" s="5"/>
    </row>
    <row r="21" spans="1:28" ht="30" customHeight="1" x14ac:dyDescent="0.2">
      <c r="A21" s="5"/>
      <c r="B21" s="105"/>
      <c r="C21" s="106"/>
      <c r="D21" s="101"/>
      <c r="E21" s="100"/>
      <c r="F21" s="100"/>
      <c r="G21" s="100"/>
      <c r="H21" s="102"/>
      <c r="I21" s="103"/>
      <c r="J21" s="104"/>
      <c r="K21" s="104"/>
      <c r="L21" s="104"/>
      <c r="M21" s="30"/>
      <c r="N21" s="8">
        <f t="shared" si="0"/>
        <v>0</v>
      </c>
      <c r="O21" s="215"/>
      <c r="P21" s="29">
        <f t="shared" si="1"/>
        <v>0</v>
      </c>
      <c r="Q21" s="29">
        <f t="shared" si="2"/>
        <v>0</v>
      </c>
      <c r="R21" s="35" t="str">
        <f>IFERROR('2) Décomposition des coûts'!$I$20,"")</f>
        <v/>
      </c>
      <c r="S21" s="90" t="str">
        <f t="shared" si="3"/>
        <v/>
      </c>
      <c r="T21" s="91" t="str">
        <f>IFERROR('2) Décomposition des coûts'!$K$20,"")</f>
        <v/>
      </c>
      <c r="U21" s="92" t="str">
        <f t="shared" si="4"/>
        <v/>
      </c>
      <c r="V21" s="93" t="str">
        <f>IFERROR('2) Décomposition des coûts'!$M$20,"")</f>
        <v/>
      </c>
      <c r="W21" s="90" t="str">
        <f t="shared" si="5"/>
        <v/>
      </c>
      <c r="X21" s="5"/>
      <c r="Y21" s="5"/>
      <c r="Z21" s="5"/>
      <c r="AA21" s="5"/>
      <c r="AB21" s="5"/>
    </row>
    <row r="22" spans="1:28" ht="30" customHeight="1" x14ac:dyDescent="0.2">
      <c r="A22" s="5"/>
      <c r="B22" s="105"/>
      <c r="C22" s="106"/>
      <c r="D22" s="101"/>
      <c r="E22" s="100"/>
      <c r="F22" s="100"/>
      <c r="G22" s="100"/>
      <c r="H22" s="102"/>
      <c r="I22" s="103"/>
      <c r="J22" s="104"/>
      <c r="K22" s="104"/>
      <c r="L22" s="104"/>
      <c r="M22" s="30"/>
      <c r="N22" s="8">
        <f t="shared" si="0"/>
        <v>0</v>
      </c>
      <c r="O22" s="215"/>
      <c r="P22" s="29">
        <f t="shared" si="1"/>
        <v>0</v>
      </c>
      <c r="Q22" s="29">
        <f t="shared" si="2"/>
        <v>0</v>
      </c>
      <c r="R22" s="35" t="str">
        <f>IFERROR('2) Décomposition des coûts'!$I$20,"")</f>
        <v/>
      </c>
      <c r="S22" s="90" t="str">
        <f t="shared" si="3"/>
        <v/>
      </c>
      <c r="T22" s="91" t="str">
        <f>IFERROR('2) Décomposition des coûts'!$K$20,"")</f>
        <v/>
      </c>
      <c r="U22" s="92" t="str">
        <f t="shared" si="4"/>
        <v/>
      </c>
      <c r="V22" s="93" t="str">
        <f>IFERROR('2) Décomposition des coûts'!$M$20,"")</f>
        <v/>
      </c>
      <c r="W22" s="90" t="str">
        <f t="shared" si="5"/>
        <v/>
      </c>
      <c r="X22" s="5"/>
      <c r="Y22" s="5"/>
      <c r="Z22" s="5"/>
      <c r="AA22" s="5"/>
      <c r="AB22" s="5"/>
    </row>
    <row r="23" spans="1:28" ht="30" customHeight="1" x14ac:dyDescent="0.2">
      <c r="A23" s="5"/>
      <c r="B23" s="105"/>
      <c r="C23" s="106"/>
      <c r="D23" s="101"/>
      <c r="E23" s="100"/>
      <c r="F23" s="100"/>
      <c r="G23" s="100"/>
      <c r="H23" s="102"/>
      <c r="I23" s="103"/>
      <c r="J23" s="104"/>
      <c r="K23" s="104"/>
      <c r="L23" s="104"/>
      <c r="M23" s="30"/>
      <c r="N23" s="8">
        <f t="shared" si="0"/>
        <v>0</v>
      </c>
      <c r="O23" s="215"/>
      <c r="P23" s="29">
        <f t="shared" si="1"/>
        <v>0</v>
      </c>
      <c r="Q23" s="29">
        <f t="shared" si="2"/>
        <v>0</v>
      </c>
      <c r="R23" s="35" t="str">
        <f>IFERROR('2) Décomposition des coûts'!$I$20,"")</f>
        <v/>
      </c>
      <c r="S23" s="90" t="str">
        <f t="shared" si="3"/>
        <v/>
      </c>
      <c r="T23" s="91" t="str">
        <f>IFERROR('2) Décomposition des coûts'!$K$20,"")</f>
        <v/>
      </c>
      <c r="U23" s="92" t="str">
        <f t="shared" si="4"/>
        <v/>
      </c>
      <c r="V23" s="93" t="str">
        <f>IFERROR('2) Décomposition des coûts'!$M$20,"")</f>
        <v/>
      </c>
      <c r="W23" s="90" t="str">
        <f t="shared" si="5"/>
        <v/>
      </c>
      <c r="X23" s="5"/>
      <c r="Y23" s="5"/>
      <c r="Z23" s="5"/>
      <c r="AA23" s="5"/>
      <c r="AB23" s="5"/>
    </row>
    <row r="24" spans="1:28" ht="30" customHeight="1" x14ac:dyDescent="0.2">
      <c r="A24" s="5"/>
      <c r="B24" s="105"/>
      <c r="C24" s="106"/>
      <c r="D24" s="101"/>
      <c r="E24" s="100"/>
      <c r="F24" s="100"/>
      <c r="G24" s="100"/>
      <c r="H24" s="102"/>
      <c r="I24" s="103"/>
      <c r="J24" s="104"/>
      <c r="K24" s="104"/>
      <c r="L24" s="104"/>
      <c r="M24" s="30"/>
      <c r="N24" s="8">
        <f t="shared" si="0"/>
        <v>0</v>
      </c>
      <c r="O24" s="215"/>
      <c r="P24" s="29">
        <f t="shared" si="1"/>
        <v>0</v>
      </c>
      <c r="Q24" s="29">
        <f t="shared" si="2"/>
        <v>0</v>
      </c>
      <c r="R24" s="35" t="str">
        <f>IFERROR('2) Décomposition des coûts'!$I$20,"")</f>
        <v/>
      </c>
      <c r="S24" s="90" t="str">
        <f t="shared" si="3"/>
        <v/>
      </c>
      <c r="T24" s="91" t="str">
        <f>IFERROR('2) Décomposition des coûts'!$K$20,"")</f>
        <v/>
      </c>
      <c r="U24" s="92" t="str">
        <f t="shared" si="4"/>
        <v/>
      </c>
      <c r="V24" s="93" t="str">
        <f>IFERROR('2) Décomposition des coûts'!$M$20,"")</f>
        <v/>
      </c>
      <c r="W24" s="90" t="str">
        <f t="shared" si="5"/>
        <v/>
      </c>
      <c r="X24" s="5"/>
      <c r="Y24" s="5"/>
      <c r="Z24" s="5"/>
      <c r="AA24" s="5"/>
      <c r="AB24" s="5"/>
    </row>
    <row r="25" spans="1:28" ht="30" customHeight="1" x14ac:dyDescent="0.2">
      <c r="A25" s="5"/>
      <c r="B25" s="105"/>
      <c r="C25" s="106"/>
      <c r="D25" s="101"/>
      <c r="E25" s="100"/>
      <c r="F25" s="100"/>
      <c r="G25" s="100"/>
      <c r="H25" s="102"/>
      <c r="I25" s="103"/>
      <c r="J25" s="104"/>
      <c r="K25" s="104"/>
      <c r="L25" s="104"/>
      <c r="M25" s="30"/>
      <c r="N25" s="8">
        <f t="shared" si="0"/>
        <v>0</v>
      </c>
      <c r="O25" s="215"/>
      <c r="P25" s="29">
        <f t="shared" si="1"/>
        <v>0</v>
      </c>
      <c r="Q25" s="29">
        <f t="shared" si="2"/>
        <v>0</v>
      </c>
      <c r="R25" s="35" t="str">
        <f>IFERROR('2) Décomposition des coûts'!$I$20,"")</f>
        <v/>
      </c>
      <c r="S25" s="90" t="str">
        <f t="shared" si="3"/>
        <v/>
      </c>
      <c r="T25" s="91" t="str">
        <f>IFERROR('2) Décomposition des coûts'!$K$20,"")</f>
        <v/>
      </c>
      <c r="U25" s="92" t="str">
        <f t="shared" si="4"/>
        <v/>
      </c>
      <c r="V25" s="93" t="str">
        <f>IFERROR('2) Décomposition des coûts'!$M$20,"")</f>
        <v/>
      </c>
      <c r="W25" s="90" t="str">
        <f t="shared" si="5"/>
        <v/>
      </c>
      <c r="X25" s="5"/>
      <c r="Y25" s="5"/>
      <c r="Z25" s="5"/>
      <c r="AA25" s="5"/>
      <c r="AB25" s="5"/>
    </row>
    <row r="26" spans="1:28" ht="30" customHeight="1" x14ac:dyDescent="0.2">
      <c r="A26" s="5"/>
      <c r="B26" s="105"/>
      <c r="C26" s="106"/>
      <c r="D26" s="101"/>
      <c r="E26" s="100"/>
      <c r="F26" s="100"/>
      <c r="G26" s="100"/>
      <c r="H26" s="102"/>
      <c r="I26" s="103"/>
      <c r="J26" s="104"/>
      <c r="K26" s="104"/>
      <c r="L26" s="104"/>
      <c r="M26" s="30"/>
      <c r="N26" s="8">
        <f t="shared" si="0"/>
        <v>0</v>
      </c>
      <c r="O26" s="215"/>
      <c r="P26" s="29">
        <f t="shared" si="1"/>
        <v>0</v>
      </c>
      <c r="Q26" s="29">
        <f t="shared" si="2"/>
        <v>0</v>
      </c>
      <c r="R26" s="35" t="str">
        <f>IFERROR('2) Décomposition des coûts'!$I$20,"")</f>
        <v/>
      </c>
      <c r="S26" s="90" t="str">
        <f t="shared" si="3"/>
        <v/>
      </c>
      <c r="T26" s="91" t="str">
        <f>IFERROR('2) Décomposition des coûts'!$K$20,"")</f>
        <v/>
      </c>
      <c r="U26" s="92" t="str">
        <f t="shared" si="4"/>
        <v/>
      </c>
      <c r="V26" s="93" t="str">
        <f>IFERROR('2) Décomposition des coûts'!$M$20,"")</f>
        <v/>
      </c>
      <c r="W26" s="90" t="str">
        <f t="shared" si="5"/>
        <v/>
      </c>
      <c r="X26" s="5"/>
      <c r="Y26" s="5"/>
      <c r="Z26" s="5"/>
      <c r="AA26" s="5"/>
      <c r="AB26" s="5"/>
    </row>
    <row r="27" spans="1:28" ht="30" customHeight="1" x14ac:dyDescent="0.2">
      <c r="A27" s="5"/>
      <c r="B27" s="105"/>
      <c r="C27" s="106"/>
      <c r="D27" s="101"/>
      <c r="E27" s="100"/>
      <c r="F27" s="100"/>
      <c r="G27" s="100"/>
      <c r="H27" s="102"/>
      <c r="I27" s="103"/>
      <c r="J27" s="104"/>
      <c r="K27" s="104"/>
      <c r="L27" s="104"/>
      <c r="M27" s="30"/>
      <c r="N27" s="8">
        <f t="shared" si="0"/>
        <v>0</v>
      </c>
      <c r="O27" s="215"/>
      <c r="P27" s="29">
        <f t="shared" si="1"/>
        <v>0</v>
      </c>
      <c r="Q27" s="29">
        <f t="shared" si="2"/>
        <v>0</v>
      </c>
      <c r="R27" s="35" t="str">
        <f>IFERROR('2) Décomposition des coûts'!$I$20,"")</f>
        <v/>
      </c>
      <c r="S27" s="90" t="str">
        <f t="shared" si="3"/>
        <v/>
      </c>
      <c r="T27" s="91" t="str">
        <f>IFERROR('2) Décomposition des coûts'!$K$20,"")</f>
        <v/>
      </c>
      <c r="U27" s="92" t="str">
        <f t="shared" si="4"/>
        <v/>
      </c>
      <c r="V27" s="93" t="str">
        <f>IFERROR('2) Décomposition des coûts'!$M$20,"")</f>
        <v/>
      </c>
      <c r="W27" s="90" t="str">
        <f t="shared" si="5"/>
        <v/>
      </c>
      <c r="X27" s="5"/>
      <c r="Y27" s="5"/>
      <c r="Z27" s="5"/>
      <c r="AA27" s="5"/>
      <c r="AB27" s="5"/>
    </row>
    <row r="28" spans="1:28" ht="30" customHeight="1" x14ac:dyDescent="0.2">
      <c r="A28" s="5"/>
      <c r="B28" s="105"/>
      <c r="C28" s="106"/>
      <c r="D28" s="101"/>
      <c r="E28" s="100"/>
      <c r="F28" s="100"/>
      <c r="G28" s="100"/>
      <c r="H28" s="102"/>
      <c r="I28" s="103"/>
      <c r="J28" s="104"/>
      <c r="K28" s="104"/>
      <c r="L28" s="104"/>
      <c r="M28" s="30"/>
      <c r="N28" s="8">
        <f t="shared" si="0"/>
        <v>0</v>
      </c>
      <c r="O28" s="215"/>
      <c r="P28" s="29">
        <f t="shared" si="1"/>
        <v>0</v>
      </c>
      <c r="Q28" s="29">
        <f t="shared" si="2"/>
        <v>0</v>
      </c>
      <c r="R28" s="35" t="str">
        <f>IFERROR('2) Décomposition des coûts'!$I$20,"")</f>
        <v/>
      </c>
      <c r="S28" s="90" t="str">
        <f t="shared" si="3"/>
        <v/>
      </c>
      <c r="T28" s="91" t="str">
        <f>IFERROR('2) Décomposition des coûts'!$K$20,"")</f>
        <v/>
      </c>
      <c r="U28" s="92" t="str">
        <f t="shared" si="4"/>
        <v/>
      </c>
      <c r="V28" s="93" t="str">
        <f>IFERROR('2) Décomposition des coûts'!$M$20,"")</f>
        <v/>
      </c>
      <c r="W28" s="90" t="str">
        <f t="shared" si="5"/>
        <v/>
      </c>
      <c r="X28" s="5"/>
      <c r="Y28" s="5"/>
      <c r="Z28" s="5"/>
      <c r="AA28" s="5"/>
      <c r="AB28" s="5"/>
    </row>
    <row r="29" spans="1:28" ht="30" customHeight="1" x14ac:dyDescent="0.2">
      <c r="A29" s="5"/>
      <c r="B29" s="105"/>
      <c r="C29" s="106"/>
      <c r="D29" s="101"/>
      <c r="E29" s="100"/>
      <c r="F29" s="100"/>
      <c r="G29" s="100"/>
      <c r="H29" s="102"/>
      <c r="I29" s="103"/>
      <c r="J29" s="104"/>
      <c r="K29" s="104"/>
      <c r="L29" s="104"/>
      <c r="M29" s="30"/>
      <c r="N29" s="8">
        <f t="shared" si="0"/>
        <v>0</v>
      </c>
      <c r="O29" s="215"/>
      <c r="P29" s="29">
        <f t="shared" si="1"/>
        <v>0</v>
      </c>
      <c r="Q29" s="29">
        <f t="shared" si="2"/>
        <v>0</v>
      </c>
      <c r="R29" s="35" t="str">
        <f>IFERROR('2) Décomposition des coûts'!$I$20,"")</f>
        <v/>
      </c>
      <c r="S29" s="90" t="str">
        <f t="shared" si="3"/>
        <v/>
      </c>
      <c r="T29" s="91" t="str">
        <f>IFERROR('2) Décomposition des coûts'!$K$20,"")</f>
        <v/>
      </c>
      <c r="U29" s="92" t="str">
        <f t="shared" si="4"/>
        <v/>
      </c>
      <c r="V29" s="93" t="str">
        <f>IFERROR('2) Décomposition des coûts'!$M$20,"")</f>
        <v/>
      </c>
      <c r="W29" s="90" t="str">
        <f t="shared" si="5"/>
        <v/>
      </c>
      <c r="X29" s="5"/>
      <c r="Y29" s="5"/>
      <c r="Z29" s="5"/>
      <c r="AA29" s="5"/>
      <c r="AB29" s="5"/>
    </row>
    <row r="30" spans="1:28" ht="30" customHeight="1" x14ac:dyDescent="0.2">
      <c r="A30" s="5"/>
      <c r="B30" s="105"/>
      <c r="C30" s="106"/>
      <c r="D30" s="101"/>
      <c r="E30" s="100"/>
      <c r="F30" s="100"/>
      <c r="G30" s="100"/>
      <c r="H30" s="102"/>
      <c r="I30" s="103"/>
      <c r="J30" s="104"/>
      <c r="K30" s="104"/>
      <c r="L30" s="104"/>
      <c r="M30" s="30"/>
      <c r="N30" s="8">
        <f t="shared" si="0"/>
        <v>0</v>
      </c>
      <c r="O30" s="215"/>
      <c r="P30" s="29">
        <f t="shared" si="1"/>
        <v>0</v>
      </c>
      <c r="Q30" s="29">
        <f t="shared" si="2"/>
        <v>0</v>
      </c>
      <c r="R30" s="35" t="str">
        <f>IFERROR('2) Décomposition des coûts'!$I$20,"")</f>
        <v/>
      </c>
      <c r="S30" s="90" t="str">
        <f t="shared" si="3"/>
        <v/>
      </c>
      <c r="T30" s="91" t="str">
        <f>IFERROR('2) Décomposition des coûts'!$K$20,"")</f>
        <v/>
      </c>
      <c r="U30" s="92" t="str">
        <f t="shared" si="4"/>
        <v/>
      </c>
      <c r="V30" s="93" t="str">
        <f>IFERROR('2) Décomposition des coûts'!$M$20,"")</f>
        <v/>
      </c>
      <c r="W30" s="90" t="str">
        <f t="shared" si="5"/>
        <v/>
      </c>
      <c r="X30" s="5"/>
      <c r="Y30" s="5"/>
      <c r="Z30" s="5"/>
      <c r="AA30" s="5"/>
      <c r="AB30" s="5"/>
    </row>
    <row r="31" spans="1:28" ht="30" customHeight="1" x14ac:dyDescent="0.2">
      <c r="A31" s="5"/>
      <c r="B31" s="105"/>
      <c r="C31" s="106"/>
      <c r="D31" s="101"/>
      <c r="E31" s="100"/>
      <c r="F31" s="100"/>
      <c r="G31" s="100"/>
      <c r="H31" s="102"/>
      <c r="I31" s="103"/>
      <c r="J31" s="104"/>
      <c r="K31" s="104"/>
      <c r="L31" s="104"/>
      <c r="M31" s="30"/>
      <c r="N31" s="8">
        <f t="shared" si="0"/>
        <v>0</v>
      </c>
      <c r="O31" s="215"/>
      <c r="P31" s="29">
        <f t="shared" si="1"/>
        <v>0</v>
      </c>
      <c r="Q31" s="29">
        <f t="shared" si="2"/>
        <v>0</v>
      </c>
      <c r="R31" s="35" t="str">
        <f>IFERROR('2) Décomposition des coûts'!$I$20,"")</f>
        <v/>
      </c>
      <c r="S31" s="90" t="str">
        <f t="shared" si="3"/>
        <v/>
      </c>
      <c r="T31" s="91" t="str">
        <f>IFERROR('2) Décomposition des coûts'!$K$20,"")</f>
        <v/>
      </c>
      <c r="U31" s="92" t="str">
        <f t="shared" si="4"/>
        <v/>
      </c>
      <c r="V31" s="93" t="str">
        <f>IFERROR('2) Décomposition des coûts'!$M$20,"")</f>
        <v/>
      </c>
      <c r="W31" s="90" t="str">
        <f t="shared" si="5"/>
        <v/>
      </c>
      <c r="X31" s="5"/>
      <c r="Y31" s="5"/>
      <c r="Z31" s="5"/>
      <c r="AA31" s="5"/>
      <c r="AB31" s="5"/>
    </row>
    <row r="32" spans="1:28" ht="30" customHeight="1" x14ac:dyDescent="0.2">
      <c r="A32" s="5"/>
      <c r="B32" s="105"/>
      <c r="C32" s="106"/>
      <c r="D32" s="101"/>
      <c r="E32" s="100"/>
      <c r="F32" s="100"/>
      <c r="G32" s="100"/>
      <c r="H32" s="102"/>
      <c r="I32" s="103"/>
      <c r="J32" s="104"/>
      <c r="K32" s="104"/>
      <c r="L32" s="104"/>
      <c r="M32" s="30"/>
      <c r="N32" s="8">
        <f t="shared" si="0"/>
        <v>0</v>
      </c>
      <c r="O32" s="215"/>
      <c r="P32" s="29">
        <f t="shared" si="1"/>
        <v>0</v>
      </c>
      <c r="Q32" s="29">
        <f t="shared" si="2"/>
        <v>0</v>
      </c>
      <c r="R32" s="35" t="str">
        <f>IFERROR('2) Décomposition des coûts'!$I$20,"")</f>
        <v/>
      </c>
      <c r="S32" s="90" t="str">
        <f t="shared" si="3"/>
        <v/>
      </c>
      <c r="T32" s="91" t="str">
        <f>IFERROR('2) Décomposition des coûts'!$K$20,"")</f>
        <v/>
      </c>
      <c r="U32" s="92" t="str">
        <f t="shared" si="4"/>
        <v/>
      </c>
      <c r="V32" s="93" t="str">
        <f>IFERROR('2) Décomposition des coûts'!$M$20,"")</f>
        <v/>
      </c>
      <c r="W32" s="90" t="str">
        <f t="shared" si="5"/>
        <v/>
      </c>
      <c r="X32" s="5"/>
      <c r="Y32" s="5"/>
      <c r="Z32" s="5"/>
      <c r="AA32" s="5"/>
      <c r="AB32" s="5"/>
    </row>
    <row r="33" spans="1:28" ht="30" customHeight="1" x14ac:dyDescent="0.2">
      <c r="A33" s="5"/>
      <c r="B33" s="105"/>
      <c r="C33" s="106"/>
      <c r="D33" s="101"/>
      <c r="E33" s="100"/>
      <c r="F33" s="100"/>
      <c r="G33" s="100"/>
      <c r="H33" s="102"/>
      <c r="I33" s="103"/>
      <c r="J33" s="104"/>
      <c r="K33" s="104"/>
      <c r="L33" s="104"/>
      <c r="M33" s="30"/>
      <c r="N33" s="8">
        <f t="shared" si="0"/>
        <v>0</v>
      </c>
      <c r="O33" s="215"/>
      <c r="P33" s="29">
        <f t="shared" si="1"/>
        <v>0</v>
      </c>
      <c r="Q33" s="29">
        <f t="shared" si="2"/>
        <v>0</v>
      </c>
      <c r="R33" s="35" t="str">
        <f>IFERROR('2) Décomposition des coûts'!$I$20,"")</f>
        <v/>
      </c>
      <c r="S33" s="90" t="str">
        <f t="shared" si="3"/>
        <v/>
      </c>
      <c r="T33" s="91" t="str">
        <f>IFERROR('2) Décomposition des coûts'!$K$20,"")</f>
        <v/>
      </c>
      <c r="U33" s="92" t="str">
        <f t="shared" si="4"/>
        <v/>
      </c>
      <c r="V33" s="93" t="str">
        <f>IFERROR('2) Décomposition des coûts'!$M$20,"")</f>
        <v/>
      </c>
      <c r="W33" s="90" t="str">
        <f t="shared" si="5"/>
        <v/>
      </c>
      <c r="X33" s="5"/>
      <c r="Y33" s="5"/>
      <c r="Z33" s="5"/>
      <c r="AA33" s="5"/>
      <c r="AB33" s="5"/>
    </row>
    <row r="34" spans="1:28" ht="30" customHeight="1" x14ac:dyDescent="0.2">
      <c r="A34" s="5"/>
      <c r="B34" s="105"/>
      <c r="C34" s="106"/>
      <c r="D34" s="101"/>
      <c r="E34" s="100"/>
      <c r="F34" s="100"/>
      <c r="G34" s="100"/>
      <c r="H34" s="102"/>
      <c r="I34" s="103"/>
      <c r="J34" s="104"/>
      <c r="K34" s="104"/>
      <c r="L34" s="104"/>
      <c r="M34" s="30"/>
      <c r="N34" s="8">
        <f t="shared" si="0"/>
        <v>0</v>
      </c>
      <c r="O34" s="215"/>
      <c r="P34" s="29">
        <f t="shared" si="1"/>
        <v>0</v>
      </c>
      <c r="Q34" s="29">
        <f t="shared" si="2"/>
        <v>0</v>
      </c>
      <c r="R34" s="35" t="str">
        <f>IFERROR('2) Décomposition des coûts'!$I$20,"")</f>
        <v/>
      </c>
      <c r="S34" s="90" t="str">
        <f t="shared" si="3"/>
        <v/>
      </c>
      <c r="T34" s="91" t="str">
        <f>IFERROR('2) Décomposition des coûts'!$K$20,"")</f>
        <v/>
      </c>
      <c r="U34" s="92" t="str">
        <f t="shared" si="4"/>
        <v/>
      </c>
      <c r="V34" s="93" t="str">
        <f>IFERROR('2) Décomposition des coûts'!$M$20,"")</f>
        <v/>
      </c>
      <c r="W34" s="90" t="str">
        <f t="shared" si="5"/>
        <v/>
      </c>
      <c r="X34" s="5"/>
      <c r="Y34" s="5"/>
      <c r="Z34" s="5"/>
      <c r="AA34" s="5"/>
      <c r="AB34" s="5"/>
    </row>
    <row r="35" spans="1:28" ht="30" customHeight="1" x14ac:dyDescent="0.2">
      <c r="A35" s="5"/>
      <c r="B35" s="105"/>
      <c r="C35" s="106"/>
      <c r="D35" s="101"/>
      <c r="E35" s="100"/>
      <c r="F35" s="100"/>
      <c r="G35" s="100"/>
      <c r="H35" s="102"/>
      <c r="I35" s="103"/>
      <c r="J35" s="104"/>
      <c r="K35" s="104"/>
      <c r="L35" s="104"/>
      <c r="M35" s="30"/>
      <c r="N35" s="8">
        <f t="shared" si="0"/>
        <v>0</v>
      </c>
      <c r="O35" s="215"/>
      <c r="P35" s="29">
        <f t="shared" si="1"/>
        <v>0</v>
      </c>
      <c r="Q35" s="29">
        <f t="shared" si="2"/>
        <v>0</v>
      </c>
      <c r="R35" s="35" t="str">
        <f>IFERROR('2) Décomposition des coûts'!$I$20,"")</f>
        <v/>
      </c>
      <c r="S35" s="90" t="str">
        <f t="shared" si="3"/>
        <v/>
      </c>
      <c r="T35" s="91" t="str">
        <f>IFERROR('2) Décomposition des coûts'!$K$20,"")</f>
        <v/>
      </c>
      <c r="U35" s="92" t="str">
        <f t="shared" si="4"/>
        <v/>
      </c>
      <c r="V35" s="93" t="str">
        <f>IFERROR('2) Décomposition des coûts'!$M$20,"")</f>
        <v/>
      </c>
      <c r="W35" s="90" t="str">
        <f t="shared" si="5"/>
        <v/>
      </c>
      <c r="X35" s="5"/>
      <c r="Y35" s="5"/>
      <c r="Z35" s="5"/>
      <c r="AA35" s="5"/>
      <c r="AB35" s="5"/>
    </row>
    <row r="36" spans="1:28" ht="30" customHeight="1" x14ac:dyDescent="0.2">
      <c r="A36" s="5"/>
      <c r="B36" s="105"/>
      <c r="C36" s="106"/>
      <c r="D36" s="101"/>
      <c r="E36" s="100"/>
      <c r="F36" s="100"/>
      <c r="G36" s="100"/>
      <c r="H36" s="102"/>
      <c r="I36" s="103"/>
      <c r="J36" s="104"/>
      <c r="K36" s="104"/>
      <c r="L36" s="104"/>
      <c r="M36" s="30"/>
      <c r="N36" s="8">
        <f t="shared" si="0"/>
        <v>0</v>
      </c>
      <c r="O36" s="215"/>
      <c r="P36" s="29">
        <f t="shared" si="1"/>
        <v>0</v>
      </c>
      <c r="Q36" s="29">
        <f t="shared" si="2"/>
        <v>0</v>
      </c>
      <c r="R36" s="35" t="str">
        <f>IFERROR('2) Décomposition des coûts'!$I$20,"")</f>
        <v/>
      </c>
      <c r="S36" s="90" t="str">
        <f t="shared" si="3"/>
        <v/>
      </c>
      <c r="T36" s="91" t="str">
        <f>IFERROR('2) Décomposition des coûts'!$K$20,"")</f>
        <v/>
      </c>
      <c r="U36" s="92" t="str">
        <f t="shared" si="4"/>
        <v/>
      </c>
      <c r="V36" s="93" t="str">
        <f>IFERROR('2) Décomposition des coûts'!$M$20,"")</f>
        <v/>
      </c>
      <c r="W36" s="90" t="str">
        <f t="shared" si="5"/>
        <v/>
      </c>
      <c r="X36" s="5"/>
      <c r="Y36" s="5"/>
      <c r="Z36" s="5"/>
      <c r="AA36" s="5"/>
      <c r="AB36" s="5"/>
    </row>
    <row r="37" spans="1:28" ht="30" customHeight="1" x14ac:dyDescent="0.2">
      <c r="A37" s="5"/>
      <c r="B37" s="105"/>
      <c r="C37" s="106"/>
      <c r="D37" s="101"/>
      <c r="E37" s="100"/>
      <c r="F37" s="100"/>
      <c r="G37" s="100"/>
      <c r="H37" s="102"/>
      <c r="I37" s="103"/>
      <c r="J37" s="104"/>
      <c r="K37" s="104"/>
      <c r="L37" s="104"/>
      <c r="M37" s="30"/>
      <c r="N37" s="8">
        <f t="shared" si="0"/>
        <v>0</v>
      </c>
      <c r="O37" s="215"/>
      <c r="P37" s="29">
        <f t="shared" si="1"/>
        <v>0</v>
      </c>
      <c r="Q37" s="29">
        <f t="shared" si="2"/>
        <v>0</v>
      </c>
      <c r="R37" s="35" t="str">
        <f>IFERROR('2) Décomposition des coûts'!$I$20,"")</f>
        <v/>
      </c>
      <c r="S37" s="90" t="str">
        <f t="shared" si="3"/>
        <v/>
      </c>
      <c r="T37" s="91" t="str">
        <f>IFERROR('2) Décomposition des coûts'!$K$20,"")</f>
        <v/>
      </c>
      <c r="U37" s="92" t="str">
        <f t="shared" si="4"/>
        <v/>
      </c>
      <c r="V37" s="93" t="str">
        <f>IFERROR('2) Décomposition des coûts'!$M$20,"")</f>
        <v/>
      </c>
      <c r="W37" s="90" t="str">
        <f t="shared" si="5"/>
        <v/>
      </c>
      <c r="X37" s="5"/>
      <c r="Y37" s="5"/>
      <c r="Z37" s="5"/>
      <c r="AA37" s="5"/>
      <c r="AB37" s="5"/>
    </row>
    <row r="38" spans="1:28" ht="30" customHeight="1" x14ac:dyDescent="0.2">
      <c r="A38" s="5"/>
      <c r="B38" s="105"/>
      <c r="C38" s="106"/>
      <c r="D38" s="101"/>
      <c r="E38" s="100"/>
      <c r="F38" s="100"/>
      <c r="G38" s="100"/>
      <c r="H38" s="102"/>
      <c r="I38" s="103"/>
      <c r="J38" s="104"/>
      <c r="K38" s="104"/>
      <c r="L38" s="104"/>
      <c r="M38" s="30"/>
      <c r="N38" s="8">
        <f t="shared" si="0"/>
        <v>0</v>
      </c>
      <c r="O38" s="215"/>
      <c r="P38" s="29">
        <f t="shared" si="1"/>
        <v>0</v>
      </c>
      <c r="Q38" s="29">
        <f t="shared" si="2"/>
        <v>0</v>
      </c>
      <c r="R38" s="35" t="str">
        <f>IFERROR('2) Décomposition des coûts'!$I$20,"")</f>
        <v/>
      </c>
      <c r="S38" s="90" t="str">
        <f t="shared" si="3"/>
        <v/>
      </c>
      <c r="T38" s="91" t="str">
        <f>IFERROR('2) Décomposition des coûts'!$K$20,"")</f>
        <v/>
      </c>
      <c r="U38" s="92" t="str">
        <f t="shared" si="4"/>
        <v/>
      </c>
      <c r="V38" s="93" t="str">
        <f>IFERROR('2) Décomposition des coûts'!$M$20,"")</f>
        <v/>
      </c>
      <c r="W38" s="90" t="str">
        <f t="shared" si="5"/>
        <v/>
      </c>
      <c r="X38" s="5"/>
      <c r="Y38" s="5"/>
      <c r="Z38" s="5"/>
      <c r="AA38" s="5"/>
      <c r="AB38" s="5"/>
    </row>
    <row r="39" spans="1:28" ht="30" customHeight="1" x14ac:dyDescent="0.2">
      <c r="A39" s="5"/>
      <c r="B39" s="105"/>
      <c r="C39" s="106"/>
      <c r="D39" s="101"/>
      <c r="E39" s="100"/>
      <c r="F39" s="100"/>
      <c r="G39" s="100"/>
      <c r="H39" s="102"/>
      <c r="I39" s="103"/>
      <c r="J39" s="104"/>
      <c r="K39" s="104"/>
      <c r="L39" s="104"/>
      <c r="M39" s="30"/>
      <c r="N39" s="8">
        <f t="shared" si="0"/>
        <v>0</v>
      </c>
      <c r="O39" s="215"/>
      <c r="P39" s="29">
        <f t="shared" si="1"/>
        <v>0</v>
      </c>
      <c r="Q39" s="29">
        <f t="shared" si="2"/>
        <v>0</v>
      </c>
      <c r="R39" s="35" t="str">
        <f>IFERROR('2) Décomposition des coûts'!$I$20,"")</f>
        <v/>
      </c>
      <c r="S39" s="90" t="str">
        <f t="shared" si="3"/>
        <v/>
      </c>
      <c r="T39" s="91" t="str">
        <f>IFERROR('2) Décomposition des coûts'!$K$20,"")</f>
        <v/>
      </c>
      <c r="U39" s="92" t="str">
        <f t="shared" si="4"/>
        <v/>
      </c>
      <c r="V39" s="93" t="str">
        <f>IFERROR('2) Décomposition des coûts'!$M$20,"")</f>
        <v/>
      </c>
      <c r="W39" s="90" t="str">
        <f t="shared" si="5"/>
        <v/>
      </c>
      <c r="X39" s="5"/>
      <c r="Y39" s="5"/>
      <c r="Z39" s="5"/>
      <c r="AA39" s="5"/>
      <c r="AB39" s="5"/>
    </row>
    <row r="40" spans="1:28" ht="30" customHeight="1" x14ac:dyDescent="0.2">
      <c r="A40" s="5"/>
      <c r="B40" s="105"/>
      <c r="C40" s="106"/>
      <c r="D40" s="101"/>
      <c r="E40" s="100"/>
      <c r="F40" s="100"/>
      <c r="G40" s="100"/>
      <c r="H40" s="102"/>
      <c r="I40" s="103"/>
      <c r="J40" s="104"/>
      <c r="K40" s="104"/>
      <c r="L40" s="104"/>
      <c r="M40" s="30"/>
      <c r="N40" s="8">
        <f t="shared" si="0"/>
        <v>0</v>
      </c>
      <c r="O40" s="215"/>
      <c r="P40" s="29">
        <f t="shared" si="1"/>
        <v>0</v>
      </c>
      <c r="Q40" s="29">
        <f t="shared" si="2"/>
        <v>0</v>
      </c>
      <c r="R40" s="35" t="str">
        <f>IFERROR('2) Décomposition des coûts'!$I$20,"")</f>
        <v/>
      </c>
      <c r="S40" s="90" t="str">
        <f t="shared" si="3"/>
        <v/>
      </c>
      <c r="T40" s="91" t="str">
        <f>IFERROR('2) Décomposition des coûts'!$K$20,"")</f>
        <v/>
      </c>
      <c r="U40" s="92" t="str">
        <f t="shared" si="4"/>
        <v/>
      </c>
      <c r="V40" s="93" t="str">
        <f>IFERROR('2) Décomposition des coûts'!$M$20,"")</f>
        <v/>
      </c>
      <c r="W40" s="90" t="str">
        <f t="shared" si="5"/>
        <v/>
      </c>
      <c r="X40" s="5"/>
      <c r="Y40" s="5"/>
      <c r="Z40" s="5"/>
      <c r="AA40" s="5"/>
      <c r="AB40" s="5"/>
    </row>
    <row r="41" spans="1:28" ht="30" customHeight="1" x14ac:dyDescent="0.2">
      <c r="A41" s="5"/>
      <c r="B41" s="105"/>
      <c r="C41" s="106"/>
      <c r="D41" s="101"/>
      <c r="E41" s="100"/>
      <c r="F41" s="100"/>
      <c r="G41" s="100"/>
      <c r="H41" s="102"/>
      <c r="I41" s="103"/>
      <c r="J41" s="104"/>
      <c r="K41" s="104"/>
      <c r="L41" s="104"/>
      <c r="M41" s="30"/>
      <c r="N41" s="8">
        <f t="shared" si="0"/>
        <v>0</v>
      </c>
      <c r="O41" s="215"/>
      <c r="P41" s="29">
        <f t="shared" si="1"/>
        <v>0</v>
      </c>
      <c r="Q41" s="29">
        <f t="shared" si="2"/>
        <v>0</v>
      </c>
      <c r="R41" s="35" t="str">
        <f>IFERROR('2) Décomposition des coûts'!$I$20,"")</f>
        <v/>
      </c>
      <c r="S41" s="90" t="str">
        <f t="shared" si="3"/>
        <v/>
      </c>
      <c r="T41" s="91" t="str">
        <f>IFERROR('2) Décomposition des coûts'!$K$20,"")</f>
        <v/>
      </c>
      <c r="U41" s="92" t="str">
        <f t="shared" si="4"/>
        <v/>
      </c>
      <c r="V41" s="93" t="str">
        <f>IFERROR('2) Décomposition des coûts'!$M$20,"")</f>
        <v/>
      </c>
      <c r="W41" s="90" t="str">
        <f t="shared" si="5"/>
        <v/>
      </c>
      <c r="X41" s="5"/>
      <c r="Y41" s="5"/>
      <c r="Z41" s="5"/>
      <c r="AA41" s="5"/>
      <c r="AB41" s="5"/>
    </row>
    <row r="42" spans="1:28" ht="30" customHeight="1" x14ac:dyDescent="0.2">
      <c r="A42" s="5"/>
      <c r="B42" s="105"/>
      <c r="C42" s="106"/>
      <c r="D42" s="101"/>
      <c r="E42" s="100"/>
      <c r="F42" s="100"/>
      <c r="G42" s="100"/>
      <c r="H42" s="102"/>
      <c r="I42" s="103"/>
      <c r="J42" s="104"/>
      <c r="K42" s="104"/>
      <c r="L42" s="104"/>
      <c r="M42" s="30"/>
      <c r="N42" s="8">
        <f t="shared" si="0"/>
        <v>0</v>
      </c>
      <c r="O42" s="215"/>
      <c r="P42" s="29">
        <f t="shared" si="1"/>
        <v>0</v>
      </c>
      <c r="Q42" s="29">
        <f t="shared" si="2"/>
        <v>0</v>
      </c>
      <c r="R42" s="35" t="str">
        <f>IFERROR('2) Décomposition des coûts'!$I$20,"")</f>
        <v/>
      </c>
      <c r="S42" s="90" t="str">
        <f t="shared" si="3"/>
        <v/>
      </c>
      <c r="T42" s="91" t="str">
        <f>IFERROR('2) Décomposition des coûts'!$K$20,"")</f>
        <v/>
      </c>
      <c r="U42" s="92" t="str">
        <f t="shared" si="4"/>
        <v/>
      </c>
      <c r="V42" s="93" t="str">
        <f>IFERROR('2) Décomposition des coûts'!$M$20,"")</f>
        <v/>
      </c>
      <c r="W42" s="90" t="str">
        <f t="shared" si="5"/>
        <v/>
      </c>
      <c r="X42" s="5"/>
      <c r="Y42" s="5"/>
      <c r="Z42" s="5"/>
      <c r="AA42" s="5"/>
      <c r="AB42" s="5"/>
    </row>
    <row r="43" spans="1:28" ht="30" customHeight="1" x14ac:dyDescent="0.2">
      <c r="A43" s="5"/>
      <c r="B43" s="105"/>
      <c r="C43" s="106"/>
      <c r="D43" s="101"/>
      <c r="E43" s="100"/>
      <c r="F43" s="100"/>
      <c r="G43" s="100"/>
      <c r="H43" s="102"/>
      <c r="I43" s="103"/>
      <c r="J43" s="104"/>
      <c r="K43" s="104"/>
      <c r="L43" s="104"/>
      <c r="M43" s="30"/>
      <c r="N43" s="8">
        <f t="shared" si="0"/>
        <v>0</v>
      </c>
      <c r="O43" s="215"/>
      <c r="P43" s="29">
        <f t="shared" si="1"/>
        <v>0</v>
      </c>
      <c r="Q43" s="29">
        <f t="shared" si="2"/>
        <v>0</v>
      </c>
      <c r="R43" s="35" t="str">
        <f>IFERROR('2) Décomposition des coûts'!$I$20,"")</f>
        <v/>
      </c>
      <c r="S43" s="90" t="str">
        <f t="shared" ref="S43:S74" si="6">IFERROR(N43*(1+R43),"")</f>
        <v/>
      </c>
      <c r="T43" s="91" t="str">
        <f>IFERROR('2) Décomposition des coûts'!$K$20,"")</f>
        <v/>
      </c>
      <c r="U43" s="92" t="str">
        <f t="shared" si="4"/>
        <v/>
      </c>
      <c r="V43" s="93" t="str">
        <f>IFERROR('2) Décomposition des coûts'!$M$20,"")</f>
        <v/>
      </c>
      <c r="W43" s="90" t="str">
        <f t="shared" si="5"/>
        <v/>
      </c>
      <c r="X43" s="5"/>
      <c r="Y43" s="5"/>
      <c r="Z43" s="5"/>
      <c r="AA43" s="5"/>
      <c r="AB43" s="5"/>
    </row>
    <row r="44" spans="1:28" ht="30" customHeight="1" x14ac:dyDescent="0.2">
      <c r="A44" s="5"/>
      <c r="B44" s="105"/>
      <c r="C44" s="106"/>
      <c r="D44" s="101"/>
      <c r="E44" s="100"/>
      <c r="F44" s="100"/>
      <c r="G44" s="100"/>
      <c r="H44" s="102"/>
      <c r="I44" s="103"/>
      <c r="J44" s="104"/>
      <c r="K44" s="104"/>
      <c r="L44" s="104"/>
      <c r="M44" s="30"/>
      <c r="N44" s="8">
        <f t="shared" si="0"/>
        <v>0</v>
      </c>
      <c r="O44" s="215"/>
      <c r="P44" s="29">
        <f t="shared" si="1"/>
        <v>0</v>
      </c>
      <c r="Q44" s="29">
        <f t="shared" si="2"/>
        <v>0</v>
      </c>
      <c r="R44" s="35" t="str">
        <f>IFERROR('2) Décomposition des coûts'!$I$20,"")</f>
        <v/>
      </c>
      <c r="S44" s="90" t="str">
        <f t="shared" si="6"/>
        <v/>
      </c>
      <c r="T44" s="91" t="str">
        <f>IFERROR('2) Décomposition des coûts'!$K$20,"")</f>
        <v/>
      </c>
      <c r="U44" s="92" t="str">
        <f t="shared" si="4"/>
        <v/>
      </c>
      <c r="V44" s="93" t="str">
        <f>IFERROR('2) Décomposition des coûts'!$M$20,"")</f>
        <v/>
      </c>
      <c r="W44" s="90" t="str">
        <f t="shared" si="5"/>
        <v/>
      </c>
      <c r="X44" s="5"/>
      <c r="Y44" s="5"/>
      <c r="Z44" s="5"/>
      <c r="AA44" s="5"/>
      <c r="AB44" s="5"/>
    </row>
    <row r="45" spans="1:28" ht="30" customHeight="1" x14ac:dyDescent="0.2">
      <c r="A45" s="5"/>
      <c r="B45" s="105"/>
      <c r="C45" s="106"/>
      <c r="D45" s="101"/>
      <c r="E45" s="100"/>
      <c r="F45" s="100"/>
      <c r="G45" s="100"/>
      <c r="H45" s="102"/>
      <c r="I45" s="103"/>
      <c r="J45" s="104"/>
      <c r="K45" s="104"/>
      <c r="L45" s="104"/>
      <c r="M45" s="30"/>
      <c r="N45" s="8">
        <f t="shared" si="0"/>
        <v>0</v>
      </c>
      <c r="O45" s="215"/>
      <c r="P45" s="29">
        <f t="shared" si="1"/>
        <v>0</v>
      </c>
      <c r="Q45" s="29">
        <f t="shared" si="2"/>
        <v>0</v>
      </c>
      <c r="R45" s="35" t="str">
        <f>IFERROR('2) Décomposition des coûts'!$I$20,"")</f>
        <v/>
      </c>
      <c r="S45" s="90" t="str">
        <f t="shared" si="6"/>
        <v/>
      </c>
      <c r="T45" s="91" t="str">
        <f>IFERROR('2) Décomposition des coûts'!$K$20,"")</f>
        <v/>
      </c>
      <c r="U45" s="92" t="str">
        <f t="shared" si="4"/>
        <v/>
      </c>
      <c r="V45" s="93" t="str">
        <f>IFERROR('2) Décomposition des coûts'!$M$20,"")</f>
        <v/>
      </c>
      <c r="W45" s="90" t="str">
        <f t="shared" si="5"/>
        <v/>
      </c>
      <c r="X45" s="5"/>
      <c r="Y45" s="5"/>
      <c r="Z45" s="5"/>
      <c r="AA45" s="5"/>
      <c r="AB45" s="5"/>
    </row>
    <row r="46" spans="1:28" ht="30" customHeight="1" x14ac:dyDescent="0.2">
      <c r="A46" s="5"/>
      <c r="B46" s="105"/>
      <c r="C46" s="106"/>
      <c r="D46" s="101"/>
      <c r="E46" s="100"/>
      <c r="F46" s="100"/>
      <c r="G46" s="100"/>
      <c r="H46" s="102"/>
      <c r="I46" s="103"/>
      <c r="J46" s="104"/>
      <c r="K46" s="104"/>
      <c r="L46" s="104"/>
      <c r="M46" s="30"/>
      <c r="N46" s="8">
        <f t="shared" si="0"/>
        <v>0</v>
      </c>
      <c r="O46" s="215"/>
      <c r="P46" s="29">
        <f t="shared" si="1"/>
        <v>0</v>
      </c>
      <c r="Q46" s="29">
        <f t="shared" si="2"/>
        <v>0</v>
      </c>
      <c r="R46" s="35" t="str">
        <f>IFERROR('2) Décomposition des coûts'!$I$20,"")</f>
        <v/>
      </c>
      <c r="S46" s="90" t="str">
        <f t="shared" si="6"/>
        <v/>
      </c>
      <c r="T46" s="91" t="str">
        <f>IFERROR('2) Décomposition des coûts'!$K$20,"")</f>
        <v/>
      </c>
      <c r="U46" s="92" t="str">
        <f t="shared" si="4"/>
        <v/>
      </c>
      <c r="V46" s="93" t="str">
        <f>IFERROR('2) Décomposition des coûts'!$M$20,"")</f>
        <v/>
      </c>
      <c r="W46" s="90" t="str">
        <f t="shared" si="5"/>
        <v/>
      </c>
      <c r="X46" s="5"/>
      <c r="Y46" s="5"/>
      <c r="Z46" s="5"/>
      <c r="AA46" s="5"/>
      <c r="AB46" s="5"/>
    </row>
    <row r="47" spans="1:28" ht="30" customHeight="1" x14ac:dyDescent="0.2">
      <c r="A47" s="5"/>
      <c r="B47" s="105"/>
      <c r="C47" s="106"/>
      <c r="D47" s="101"/>
      <c r="E47" s="100"/>
      <c r="F47" s="100"/>
      <c r="G47" s="100"/>
      <c r="H47" s="102"/>
      <c r="I47" s="103"/>
      <c r="J47" s="104"/>
      <c r="K47" s="104"/>
      <c r="L47" s="104"/>
      <c r="M47" s="30"/>
      <c r="N47" s="8">
        <f t="shared" si="0"/>
        <v>0</v>
      </c>
      <c r="O47" s="215"/>
      <c r="P47" s="29">
        <f t="shared" si="1"/>
        <v>0</v>
      </c>
      <c r="Q47" s="29">
        <f t="shared" si="2"/>
        <v>0</v>
      </c>
      <c r="R47" s="35" t="str">
        <f>IFERROR('2) Décomposition des coûts'!$I$20,"")</f>
        <v/>
      </c>
      <c r="S47" s="90" t="str">
        <f t="shared" si="6"/>
        <v/>
      </c>
      <c r="T47" s="91" t="str">
        <f>IFERROR('2) Décomposition des coûts'!$K$20,"")</f>
        <v/>
      </c>
      <c r="U47" s="92" t="str">
        <f t="shared" si="4"/>
        <v/>
      </c>
      <c r="V47" s="93" t="str">
        <f>IFERROR('2) Décomposition des coûts'!$M$20,"")</f>
        <v/>
      </c>
      <c r="W47" s="90" t="str">
        <f t="shared" si="5"/>
        <v/>
      </c>
      <c r="X47" s="5"/>
      <c r="Y47" s="5"/>
      <c r="Z47" s="5"/>
      <c r="AA47" s="5"/>
      <c r="AB47" s="5"/>
    </row>
    <row r="48" spans="1:28" ht="30" customHeight="1" x14ac:dyDescent="0.2">
      <c r="A48" s="5"/>
      <c r="B48" s="105"/>
      <c r="C48" s="106"/>
      <c r="D48" s="101"/>
      <c r="E48" s="100"/>
      <c r="F48" s="100"/>
      <c r="G48" s="100"/>
      <c r="H48" s="102"/>
      <c r="I48" s="103"/>
      <c r="J48" s="104"/>
      <c r="K48" s="104"/>
      <c r="L48" s="104"/>
      <c r="M48" s="30"/>
      <c r="N48" s="8">
        <f t="shared" si="0"/>
        <v>0</v>
      </c>
      <c r="O48" s="215"/>
      <c r="P48" s="29">
        <f t="shared" si="1"/>
        <v>0</v>
      </c>
      <c r="Q48" s="29">
        <f t="shared" si="2"/>
        <v>0</v>
      </c>
      <c r="R48" s="35" t="str">
        <f>IFERROR('2) Décomposition des coûts'!$I$20,"")</f>
        <v/>
      </c>
      <c r="S48" s="90" t="str">
        <f t="shared" si="6"/>
        <v/>
      </c>
      <c r="T48" s="91" t="str">
        <f>IFERROR('2) Décomposition des coûts'!$K$20,"")</f>
        <v/>
      </c>
      <c r="U48" s="92" t="str">
        <f t="shared" si="4"/>
        <v/>
      </c>
      <c r="V48" s="93" t="str">
        <f>IFERROR('2) Décomposition des coûts'!$M$20,"")</f>
        <v/>
      </c>
      <c r="W48" s="90" t="str">
        <f t="shared" si="5"/>
        <v/>
      </c>
      <c r="X48" s="5"/>
      <c r="Y48" s="5"/>
      <c r="Z48" s="5"/>
      <c r="AA48" s="5"/>
      <c r="AB48" s="5"/>
    </row>
    <row r="49" spans="1:28" ht="30" customHeight="1" x14ac:dyDescent="0.2">
      <c r="A49" s="5"/>
      <c r="B49" s="105"/>
      <c r="C49" s="106"/>
      <c r="D49" s="101"/>
      <c r="E49" s="100"/>
      <c r="F49" s="100"/>
      <c r="G49" s="100"/>
      <c r="H49" s="102"/>
      <c r="I49" s="103"/>
      <c r="J49" s="104"/>
      <c r="K49" s="104"/>
      <c r="L49" s="104"/>
      <c r="M49" s="30"/>
      <c r="N49" s="8">
        <f t="shared" si="0"/>
        <v>0</v>
      </c>
      <c r="O49" s="215"/>
      <c r="P49" s="29">
        <f t="shared" si="1"/>
        <v>0</v>
      </c>
      <c r="Q49" s="29">
        <f t="shared" si="2"/>
        <v>0</v>
      </c>
      <c r="R49" s="35" t="str">
        <f>IFERROR('2) Décomposition des coûts'!$I$20,"")</f>
        <v/>
      </c>
      <c r="S49" s="90" t="str">
        <f t="shared" si="6"/>
        <v/>
      </c>
      <c r="T49" s="91" t="str">
        <f>IFERROR('2) Décomposition des coûts'!$K$20,"")</f>
        <v/>
      </c>
      <c r="U49" s="92" t="str">
        <f t="shared" si="4"/>
        <v/>
      </c>
      <c r="V49" s="93" t="str">
        <f>IFERROR('2) Décomposition des coûts'!$M$20,"")</f>
        <v/>
      </c>
      <c r="W49" s="90" t="str">
        <f t="shared" si="5"/>
        <v/>
      </c>
      <c r="X49" s="5"/>
      <c r="Y49" s="5"/>
      <c r="Z49" s="5"/>
      <c r="AA49" s="5"/>
      <c r="AB49" s="5"/>
    </row>
    <row r="50" spans="1:28" ht="30" customHeight="1" x14ac:dyDescent="0.2">
      <c r="A50" s="5"/>
      <c r="B50" s="105"/>
      <c r="C50" s="106"/>
      <c r="D50" s="101"/>
      <c r="E50" s="100"/>
      <c r="F50" s="100"/>
      <c r="G50" s="100"/>
      <c r="H50" s="102"/>
      <c r="I50" s="103"/>
      <c r="J50" s="104"/>
      <c r="K50" s="104"/>
      <c r="L50" s="104"/>
      <c r="M50" s="30"/>
      <c r="N50" s="8">
        <f t="shared" si="0"/>
        <v>0</v>
      </c>
      <c r="O50" s="215"/>
      <c r="P50" s="29">
        <f t="shared" si="1"/>
        <v>0</v>
      </c>
      <c r="Q50" s="29">
        <f t="shared" si="2"/>
        <v>0</v>
      </c>
      <c r="R50" s="35" t="str">
        <f>IFERROR('2) Décomposition des coûts'!$I$20,"")</f>
        <v/>
      </c>
      <c r="S50" s="90" t="str">
        <f t="shared" si="6"/>
        <v/>
      </c>
      <c r="T50" s="91" t="str">
        <f>IFERROR('2) Décomposition des coûts'!$K$20,"")</f>
        <v/>
      </c>
      <c r="U50" s="92" t="str">
        <f t="shared" si="4"/>
        <v/>
      </c>
      <c r="V50" s="93" t="str">
        <f>IFERROR('2) Décomposition des coûts'!$M$20,"")</f>
        <v/>
      </c>
      <c r="W50" s="90" t="str">
        <f t="shared" si="5"/>
        <v/>
      </c>
      <c r="X50" s="5"/>
      <c r="Y50" s="5"/>
      <c r="Z50" s="5"/>
      <c r="AA50" s="5"/>
      <c r="AB50" s="5"/>
    </row>
    <row r="51" spans="1:28" ht="30" customHeight="1" x14ac:dyDescent="0.2">
      <c r="A51" s="5"/>
      <c r="B51" s="105"/>
      <c r="C51" s="106"/>
      <c r="D51" s="101"/>
      <c r="E51" s="100"/>
      <c r="F51" s="100"/>
      <c r="G51" s="100"/>
      <c r="H51" s="102"/>
      <c r="I51" s="103"/>
      <c r="J51" s="104"/>
      <c r="K51" s="104"/>
      <c r="L51" s="104"/>
      <c r="M51" s="30"/>
      <c r="N51" s="8">
        <f t="shared" si="0"/>
        <v>0</v>
      </c>
      <c r="O51" s="215"/>
      <c r="P51" s="29">
        <f t="shared" si="1"/>
        <v>0</v>
      </c>
      <c r="Q51" s="29">
        <f t="shared" si="2"/>
        <v>0</v>
      </c>
      <c r="R51" s="35" t="str">
        <f>IFERROR('2) Décomposition des coûts'!$I$20,"")</f>
        <v/>
      </c>
      <c r="S51" s="90" t="str">
        <f t="shared" si="6"/>
        <v/>
      </c>
      <c r="T51" s="91" t="str">
        <f>IFERROR('2) Décomposition des coûts'!$K$20,"")</f>
        <v/>
      </c>
      <c r="U51" s="92" t="str">
        <f t="shared" si="4"/>
        <v/>
      </c>
      <c r="V51" s="93" t="str">
        <f>IFERROR('2) Décomposition des coûts'!$M$20,"")</f>
        <v/>
      </c>
      <c r="W51" s="90" t="str">
        <f t="shared" si="5"/>
        <v/>
      </c>
      <c r="X51" s="5"/>
      <c r="Y51" s="5"/>
      <c r="Z51" s="5"/>
      <c r="AA51" s="5"/>
      <c r="AB51" s="5"/>
    </row>
    <row r="52" spans="1:28" ht="30" customHeight="1" x14ac:dyDescent="0.2">
      <c r="A52" s="5"/>
      <c r="B52" s="105"/>
      <c r="C52" s="106"/>
      <c r="D52" s="101"/>
      <c r="E52" s="100"/>
      <c r="F52" s="100"/>
      <c r="G52" s="100"/>
      <c r="H52" s="102"/>
      <c r="I52" s="103"/>
      <c r="J52" s="104"/>
      <c r="K52" s="104"/>
      <c r="L52" s="104"/>
      <c r="M52" s="30"/>
      <c r="N52" s="8">
        <f t="shared" si="0"/>
        <v>0</v>
      </c>
      <c r="O52" s="215"/>
      <c r="P52" s="29">
        <f t="shared" si="1"/>
        <v>0</v>
      </c>
      <c r="Q52" s="29">
        <f t="shared" si="2"/>
        <v>0</v>
      </c>
      <c r="R52" s="35" t="str">
        <f>IFERROR('2) Décomposition des coûts'!$I$20,"")</f>
        <v/>
      </c>
      <c r="S52" s="90" t="str">
        <f t="shared" si="6"/>
        <v/>
      </c>
      <c r="T52" s="91" t="str">
        <f>IFERROR('2) Décomposition des coûts'!$K$20,"")</f>
        <v/>
      </c>
      <c r="U52" s="92" t="str">
        <f t="shared" si="4"/>
        <v/>
      </c>
      <c r="V52" s="93" t="str">
        <f>IFERROR('2) Décomposition des coûts'!$M$20,"")</f>
        <v/>
      </c>
      <c r="W52" s="90" t="str">
        <f t="shared" si="5"/>
        <v/>
      </c>
      <c r="X52" s="5"/>
      <c r="Y52" s="5"/>
      <c r="Z52" s="5"/>
      <c r="AA52" s="5"/>
      <c r="AB52" s="5"/>
    </row>
    <row r="53" spans="1:28" ht="30" customHeight="1" x14ac:dyDescent="0.2">
      <c r="A53" s="5"/>
      <c r="B53" s="105"/>
      <c r="C53" s="106"/>
      <c r="D53" s="101"/>
      <c r="E53" s="100"/>
      <c r="F53" s="100"/>
      <c r="G53" s="100"/>
      <c r="H53" s="102"/>
      <c r="I53" s="103"/>
      <c r="J53" s="104"/>
      <c r="K53" s="104"/>
      <c r="L53" s="104"/>
      <c r="M53" s="30"/>
      <c r="N53" s="8">
        <f t="shared" si="0"/>
        <v>0</v>
      </c>
      <c r="O53" s="215"/>
      <c r="P53" s="29">
        <f t="shared" si="1"/>
        <v>0</v>
      </c>
      <c r="Q53" s="29">
        <f t="shared" si="2"/>
        <v>0</v>
      </c>
      <c r="R53" s="35" t="str">
        <f>IFERROR('2) Décomposition des coûts'!$I$20,"")</f>
        <v/>
      </c>
      <c r="S53" s="90" t="str">
        <f t="shared" si="6"/>
        <v/>
      </c>
      <c r="T53" s="91" t="str">
        <f>IFERROR('2) Décomposition des coûts'!$K$20,"")</f>
        <v/>
      </c>
      <c r="U53" s="92" t="str">
        <f t="shared" si="4"/>
        <v/>
      </c>
      <c r="V53" s="93" t="str">
        <f>IFERROR('2) Décomposition des coûts'!$M$20,"")</f>
        <v/>
      </c>
      <c r="W53" s="90" t="str">
        <f t="shared" si="5"/>
        <v/>
      </c>
      <c r="X53" s="5"/>
      <c r="Y53" s="5"/>
      <c r="Z53" s="5"/>
      <c r="AA53" s="5"/>
      <c r="AB53" s="5"/>
    </row>
    <row r="54" spans="1:28" ht="30" customHeight="1" x14ac:dyDescent="0.2">
      <c r="A54" s="5"/>
      <c r="B54" s="105"/>
      <c r="C54" s="106"/>
      <c r="D54" s="101"/>
      <c r="E54" s="100"/>
      <c r="F54" s="100"/>
      <c r="G54" s="100"/>
      <c r="H54" s="102"/>
      <c r="I54" s="103"/>
      <c r="J54" s="104"/>
      <c r="K54" s="104"/>
      <c r="L54" s="104"/>
      <c r="M54" s="30"/>
      <c r="N54" s="8">
        <f t="shared" si="0"/>
        <v>0</v>
      </c>
      <c r="O54" s="215"/>
      <c r="P54" s="29">
        <f t="shared" si="1"/>
        <v>0</v>
      </c>
      <c r="Q54" s="29">
        <f t="shared" si="2"/>
        <v>0</v>
      </c>
      <c r="R54" s="35" t="str">
        <f>IFERROR('2) Décomposition des coûts'!$I$20,"")</f>
        <v/>
      </c>
      <c r="S54" s="90" t="str">
        <f t="shared" si="6"/>
        <v/>
      </c>
      <c r="T54" s="91" t="str">
        <f>IFERROR('2) Décomposition des coûts'!$K$20,"")</f>
        <v/>
      </c>
      <c r="U54" s="92" t="str">
        <f t="shared" si="4"/>
        <v/>
      </c>
      <c r="V54" s="93" t="str">
        <f>IFERROR('2) Décomposition des coûts'!$M$20,"")</f>
        <v/>
      </c>
      <c r="W54" s="90" t="str">
        <f t="shared" si="5"/>
        <v/>
      </c>
      <c r="X54" s="5"/>
      <c r="Y54" s="5"/>
      <c r="Z54" s="5"/>
      <c r="AA54" s="5"/>
      <c r="AB54" s="5"/>
    </row>
    <row r="55" spans="1:28" ht="30" customHeight="1" x14ac:dyDescent="0.2">
      <c r="A55" s="5"/>
      <c r="B55" s="105"/>
      <c r="C55" s="106"/>
      <c r="D55" s="101"/>
      <c r="E55" s="100"/>
      <c r="F55" s="100"/>
      <c r="G55" s="100"/>
      <c r="H55" s="102"/>
      <c r="I55" s="103"/>
      <c r="J55" s="104"/>
      <c r="K55" s="104"/>
      <c r="L55" s="104"/>
      <c r="M55" s="30"/>
      <c r="N55" s="8">
        <f t="shared" si="0"/>
        <v>0</v>
      </c>
      <c r="O55" s="215"/>
      <c r="P55" s="29">
        <f t="shared" si="1"/>
        <v>0</v>
      </c>
      <c r="Q55" s="29">
        <f t="shared" si="2"/>
        <v>0</v>
      </c>
      <c r="R55" s="35" t="str">
        <f>IFERROR('2) Décomposition des coûts'!$I$20,"")</f>
        <v/>
      </c>
      <c r="S55" s="90" t="str">
        <f t="shared" si="6"/>
        <v/>
      </c>
      <c r="T55" s="91" t="str">
        <f>IFERROR('2) Décomposition des coûts'!$K$20,"")</f>
        <v/>
      </c>
      <c r="U55" s="92" t="str">
        <f t="shared" si="4"/>
        <v/>
      </c>
      <c r="V55" s="93" t="str">
        <f>IFERROR('2) Décomposition des coûts'!$M$20,"")</f>
        <v/>
      </c>
      <c r="W55" s="90" t="str">
        <f t="shared" si="5"/>
        <v/>
      </c>
      <c r="X55" s="5"/>
      <c r="Y55" s="5"/>
      <c r="Z55" s="5"/>
      <c r="AA55" s="5"/>
      <c r="AB55" s="5"/>
    </row>
    <row r="56" spans="1:28" ht="30" customHeight="1" x14ac:dyDescent="0.2">
      <c r="A56" s="5"/>
      <c r="B56" s="105"/>
      <c r="C56" s="106"/>
      <c r="D56" s="101"/>
      <c r="E56" s="100"/>
      <c r="F56" s="100"/>
      <c r="G56" s="100"/>
      <c r="H56" s="102"/>
      <c r="I56" s="103"/>
      <c r="J56" s="104"/>
      <c r="K56" s="104"/>
      <c r="L56" s="104"/>
      <c r="M56" s="30"/>
      <c r="N56" s="8">
        <f t="shared" si="0"/>
        <v>0</v>
      </c>
      <c r="O56" s="215"/>
      <c r="P56" s="29">
        <f t="shared" si="1"/>
        <v>0</v>
      </c>
      <c r="Q56" s="29">
        <f t="shared" si="2"/>
        <v>0</v>
      </c>
      <c r="R56" s="35" t="str">
        <f>IFERROR('2) Décomposition des coûts'!$I$20,"")</f>
        <v/>
      </c>
      <c r="S56" s="90" t="str">
        <f t="shared" si="6"/>
        <v/>
      </c>
      <c r="T56" s="91" t="str">
        <f>IFERROR('2) Décomposition des coûts'!$K$20,"")</f>
        <v/>
      </c>
      <c r="U56" s="92" t="str">
        <f t="shared" si="4"/>
        <v/>
      </c>
      <c r="V56" s="93" t="str">
        <f>IFERROR('2) Décomposition des coûts'!$M$20,"")</f>
        <v/>
      </c>
      <c r="W56" s="90" t="str">
        <f t="shared" si="5"/>
        <v/>
      </c>
      <c r="X56" s="5"/>
      <c r="Y56" s="5"/>
      <c r="Z56" s="5"/>
      <c r="AA56" s="5"/>
      <c r="AB56" s="5"/>
    </row>
    <row r="57" spans="1:28" ht="30" customHeight="1" x14ac:dyDescent="0.2">
      <c r="A57" s="5"/>
      <c r="B57" s="105"/>
      <c r="C57" s="106"/>
      <c r="D57" s="101"/>
      <c r="E57" s="100"/>
      <c r="F57" s="100"/>
      <c r="G57" s="100"/>
      <c r="H57" s="102"/>
      <c r="I57" s="103"/>
      <c r="J57" s="104"/>
      <c r="K57" s="104"/>
      <c r="L57" s="104"/>
      <c r="M57" s="30"/>
      <c r="N57" s="8">
        <f t="shared" si="0"/>
        <v>0</v>
      </c>
      <c r="O57" s="215"/>
      <c r="P57" s="29">
        <f t="shared" si="1"/>
        <v>0</v>
      </c>
      <c r="Q57" s="29">
        <f t="shared" si="2"/>
        <v>0</v>
      </c>
      <c r="R57" s="35" t="str">
        <f>IFERROR('2) Décomposition des coûts'!$I$20,"")</f>
        <v/>
      </c>
      <c r="S57" s="90" t="str">
        <f t="shared" si="6"/>
        <v/>
      </c>
      <c r="T57" s="91" t="str">
        <f>IFERROR('2) Décomposition des coûts'!$K$20,"")</f>
        <v/>
      </c>
      <c r="U57" s="92" t="str">
        <f t="shared" si="4"/>
        <v/>
      </c>
      <c r="V57" s="93" t="str">
        <f>IFERROR('2) Décomposition des coûts'!$M$20,"")</f>
        <v/>
      </c>
      <c r="W57" s="90" t="str">
        <f t="shared" si="5"/>
        <v/>
      </c>
      <c r="X57" s="5"/>
      <c r="Y57" s="5"/>
      <c r="Z57" s="5"/>
      <c r="AA57" s="5"/>
      <c r="AB57" s="5"/>
    </row>
    <row r="58" spans="1:28" ht="30" customHeight="1" x14ac:dyDescent="0.2">
      <c r="A58" s="5"/>
      <c r="B58" s="105"/>
      <c r="C58" s="106"/>
      <c r="D58" s="101"/>
      <c r="E58" s="100"/>
      <c r="F58" s="100"/>
      <c r="G58" s="100"/>
      <c r="H58" s="102"/>
      <c r="I58" s="103"/>
      <c r="J58" s="104"/>
      <c r="K58" s="104"/>
      <c r="L58" s="104"/>
      <c r="M58" s="30"/>
      <c r="N58" s="8">
        <f t="shared" si="0"/>
        <v>0</v>
      </c>
      <c r="O58" s="215"/>
      <c r="P58" s="29">
        <f t="shared" si="1"/>
        <v>0</v>
      </c>
      <c r="Q58" s="29">
        <f t="shared" si="2"/>
        <v>0</v>
      </c>
      <c r="R58" s="35" t="str">
        <f>IFERROR('2) Décomposition des coûts'!$I$20,"")</f>
        <v/>
      </c>
      <c r="S58" s="90" t="str">
        <f t="shared" si="6"/>
        <v/>
      </c>
      <c r="T58" s="91" t="str">
        <f>IFERROR('2) Décomposition des coûts'!$K$20,"")</f>
        <v/>
      </c>
      <c r="U58" s="92" t="str">
        <f t="shared" si="4"/>
        <v/>
      </c>
      <c r="V58" s="93" t="str">
        <f>IFERROR('2) Décomposition des coûts'!$M$20,"")</f>
        <v/>
      </c>
      <c r="W58" s="90" t="str">
        <f t="shared" si="5"/>
        <v/>
      </c>
      <c r="X58" s="5"/>
      <c r="Y58" s="5"/>
      <c r="Z58" s="5"/>
      <c r="AA58" s="5"/>
      <c r="AB58" s="5"/>
    </row>
    <row r="59" spans="1:28" ht="30" customHeight="1" x14ac:dyDescent="0.2">
      <c r="A59" s="5"/>
      <c r="B59" s="105"/>
      <c r="C59" s="106"/>
      <c r="D59" s="101"/>
      <c r="E59" s="100"/>
      <c r="F59" s="100"/>
      <c r="G59" s="100"/>
      <c r="H59" s="102"/>
      <c r="I59" s="103"/>
      <c r="J59" s="104"/>
      <c r="K59" s="104"/>
      <c r="L59" s="104"/>
      <c r="M59" s="30"/>
      <c r="N59" s="8">
        <f t="shared" si="0"/>
        <v>0</v>
      </c>
      <c r="O59" s="215"/>
      <c r="P59" s="29">
        <f t="shared" si="1"/>
        <v>0</v>
      </c>
      <c r="Q59" s="29">
        <f t="shared" si="2"/>
        <v>0</v>
      </c>
      <c r="R59" s="35" t="str">
        <f>IFERROR('2) Décomposition des coûts'!$I$20,"")</f>
        <v/>
      </c>
      <c r="S59" s="90" t="str">
        <f t="shared" si="6"/>
        <v/>
      </c>
      <c r="T59" s="91" t="str">
        <f>IFERROR('2) Décomposition des coûts'!$K$20,"")</f>
        <v/>
      </c>
      <c r="U59" s="92" t="str">
        <f t="shared" si="4"/>
        <v/>
      </c>
      <c r="V59" s="93" t="str">
        <f>IFERROR('2) Décomposition des coûts'!$M$20,"")</f>
        <v/>
      </c>
      <c r="W59" s="90" t="str">
        <f t="shared" si="5"/>
        <v/>
      </c>
      <c r="X59" s="5"/>
      <c r="Y59" s="5"/>
      <c r="Z59" s="5"/>
      <c r="AA59" s="5"/>
      <c r="AB59" s="5"/>
    </row>
    <row r="60" spans="1:28" ht="30" customHeight="1" x14ac:dyDescent="0.2">
      <c r="A60" s="5"/>
      <c r="B60" s="105"/>
      <c r="C60" s="106"/>
      <c r="D60" s="101"/>
      <c r="E60" s="100"/>
      <c r="F60" s="100"/>
      <c r="G60" s="100"/>
      <c r="H60" s="102"/>
      <c r="I60" s="103"/>
      <c r="J60" s="104"/>
      <c r="K60" s="104"/>
      <c r="L60" s="104"/>
      <c r="M60" s="30"/>
      <c r="N60" s="8">
        <f t="shared" si="0"/>
        <v>0</v>
      </c>
      <c r="O60" s="215"/>
      <c r="P60" s="29">
        <f t="shared" si="1"/>
        <v>0</v>
      </c>
      <c r="Q60" s="29">
        <f t="shared" si="2"/>
        <v>0</v>
      </c>
      <c r="R60" s="35" t="str">
        <f>IFERROR('2) Décomposition des coûts'!$I$20,"")</f>
        <v/>
      </c>
      <c r="S60" s="90" t="str">
        <f t="shared" si="6"/>
        <v/>
      </c>
      <c r="T60" s="91" t="str">
        <f>IFERROR('2) Décomposition des coûts'!$K$20,"")</f>
        <v/>
      </c>
      <c r="U60" s="92" t="str">
        <f t="shared" si="4"/>
        <v/>
      </c>
      <c r="V60" s="93" t="str">
        <f>IFERROR('2) Décomposition des coûts'!$M$20,"")</f>
        <v/>
      </c>
      <c r="W60" s="90" t="str">
        <f t="shared" si="5"/>
        <v/>
      </c>
      <c r="X60" s="5"/>
      <c r="Y60" s="5"/>
      <c r="Z60" s="5"/>
      <c r="AA60" s="5"/>
      <c r="AB60" s="5"/>
    </row>
    <row r="61" spans="1:28" ht="30" customHeight="1" x14ac:dyDescent="0.2">
      <c r="A61" s="5"/>
      <c r="B61" s="105"/>
      <c r="C61" s="106"/>
      <c r="D61" s="101"/>
      <c r="E61" s="100"/>
      <c r="F61" s="100"/>
      <c r="G61" s="100"/>
      <c r="H61" s="102"/>
      <c r="I61" s="103"/>
      <c r="J61" s="104"/>
      <c r="K61" s="104"/>
      <c r="L61" s="104"/>
      <c r="M61" s="30"/>
      <c r="N61" s="8">
        <f t="shared" si="0"/>
        <v>0</v>
      </c>
      <c r="O61" s="215"/>
      <c r="P61" s="29">
        <f t="shared" si="1"/>
        <v>0</v>
      </c>
      <c r="Q61" s="29">
        <f t="shared" si="2"/>
        <v>0</v>
      </c>
      <c r="R61" s="35" t="str">
        <f>IFERROR('2) Décomposition des coûts'!$I$20,"")</f>
        <v/>
      </c>
      <c r="S61" s="90" t="str">
        <f t="shared" si="6"/>
        <v/>
      </c>
      <c r="T61" s="91" t="str">
        <f>IFERROR('2) Décomposition des coûts'!$K$20,"")</f>
        <v/>
      </c>
      <c r="U61" s="92" t="str">
        <f t="shared" si="4"/>
        <v/>
      </c>
      <c r="V61" s="93" t="str">
        <f>IFERROR('2) Décomposition des coûts'!$M$20,"")</f>
        <v/>
      </c>
      <c r="W61" s="90" t="str">
        <f t="shared" si="5"/>
        <v/>
      </c>
      <c r="X61" s="5"/>
      <c r="Y61" s="5"/>
      <c r="Z61" s="5"/>
      <c r="AA61" s="5"/>
      <c r="AB61" s="5"/>
    </row>
    <row r="62" spans="1:28" ht="30" customHeight="1" x14ac:dyDescent="0.2">
      <c r="A62" s="5"/>
      <c r="B62" s="105"/>
      <c r="C62" s="106"/>
      <c r="D62" s="101"/>
      <c r="E62" s="100"/>
      <c r="F62" s="100"/>
      <c r="G62" s="100"/>
      <c r="H62" s="102"/>
      <c r="I62" s="103"/>
      <c r="J62" s="104"/>
      <c r="K62" s="104"/>
      <c r="L62" s="104"/>
      <c r="M62" s="30"/>
      <c r="N62" s="8">
        <f t="shared" si="0"/>
        <v>0</v>
      </c>
      <c r="O62" s="215"/>
      <c r="P62" s="29">
        <f t="shared" si="1"/>
        <v>0</v>
      </c>
      <c r="Q62" s="29">
        <f t="shared" si="2"/>
        <v>0</v>
      </c>
      <c r="R62" s="35" t="str">
        <f>IFERROR('2) Décomposition des coûts'!$I$20,"")</f>
        <v/>
      </c>
      <c r="S62" s="90" t="str">
        <f t="shared" si="6"/>
        <v/>
      </c>
      <c r="T62" s="91" t="str">
        <f>IFERROR('2) Décomposition des coûts'!$K$20,"")</f>
        <v/>
      </c>
      <c r="U62" s="92" t="str">
        <f t="shared" si="4"/>
        <v/>
      </c>
      <c r="V62" s="93" t="str">
        <f>IFERROR('2) Décomposition des coûts'!$M$20,"")</f>
        <v/>
      </c>
      <c r="W62" s="90" t="str">
        <f t="shared" si="5"/>
        <v/>
      </c>
      <c r="X62" s="5"/>
      <c r="Y62" s="5"/>
      <c r="Z62" s="5"/>
      <c r="AA62" s="5"/>
      <c r="AB62" s="5"/>
    </row>
    <row r="63" spans="1:28" ht="30" customHeight="1" x14ac:dyDescent="0.2">
      <c r="A63" s="5"/>
      <c r="B63" s="105"/>
      <c r="C63" s="106"/>
      <c r="D63" s="101"/>
      <c r="E63" s="100"/>
      <c r="F63" s="100"/>
      <c r="G63" s="100"/>
      <c r="H63" s="102"/>
      <c r="I63" s="103"/>
      <c r="J63" s="104"/>
      <c r="K63" s="104"/>
      <c r="L63" s="104"/>
      <c r="M63" s="30"/>
      <c r="N63" s="8">
        <f t="shared" si="0"/>
        <v>0</v>
      </c>
      <c r="O63" s="215"/>
      <c r="P63" s="29">
        <f t="shared" si="1"/>
        <v>0</v>
      </c>
      <c r="Q63" s="29">
        <f t="shared" si="2"/>
        <v>0</v>
      </c>
      <c r="R63" s="35" t="str">
        <f>IFERROR('2) Décomposition des coûts'!$I$20,"")</f>
        <v/>
      </c>
      <c r="S63" s="90" t="str">
        <f t="shared" si="6"/>
        <v/>
      </c>
      <c r="T63" s="91" t="str">
        <f>IFERROR('2) Décomposition des coûts'!$K$20,"")</f>
        <v/>
      </c>
      <c r="U63" s="92" t="str">
        <f t="shared" si="4"/>
        <v/>
      </c>
      <c r="V63" s="93" t="str">
        <f>IFERROR('2) Décomposition des coûts'!$M$20,"")</f>
        <v/>
      </c>
      <c r="W63" s="90" t="str">
        <f t="shared" si="5"/>
        <v/>
      </c>
      <c r="X63" s="5"/>
      <c r="Y63" s="5"/>
      <c r="Z63" s="5"/>
      <c r="AA63" s="5"/>
      <c r="AB63" s="5"/>
    </row>
    <row r="64" spans="1:28" ht="30" customHeight="1" x14ac:dyDescent="0.2">
      <c r="A64" s="5"/>
      <c r="B64" s="105"/>
      <c r="C64" s="106"/>
      <c r="D64" s="101"/>
      <c r="E64" s="100"/>
      <c r="F64" s="100"/>
      <c r="G64" s="100"/>
      <c r="H64" s="102"/>
      <c r="I64" s="103"/>
      <c r="J64" s="104"/>
      <c r="K64" s="104"/>
      <c r="L64" s="104"/>
      <c r="M64" s="30"/>
      <c r="N64" s="8">
        <f t="shared" si="0"/>
        <v>0</v>
      </c>
      <c r="O64" s="215"/>
      <c r="P64" s="29">
        <f t="shared" si="1"/>
        <v>0</v>
      </c>
      <c r="Q64" s="29">
        <f t="shared" si="2"/>
        <v>0</v>
      </c>
      <c r="R64" s="35" t="str">
        <f>IFERROR('2) Décomposition des coûts'!$I$20,"")</f>
        <v/>
      </c>
      <c r="S64" s="90" t="str">
        <f t="shared" si="6"/>
        <v/>
      </c>
      <c r="T64" s="91" t="str">
        <f>IFERROR('2) Décomposition des coûts'!$K$20,"")</f>
        <v/>
      </c>
      <c r="U64" s="92" t="str">
        <f t="shared" si="4"/>
        <v/>
      </c>
      <c r="V64" s="93" t="str">
        <f>IFERROR('2) Décomposition des coûts'!$M$20,"")</f>
        <v/>
      </c>
      <c r="W64" s="90" t="str">
        <f t="shared" si="5"/>
        <v/>
      </c>
      <c r="X64" s="5"/>
      <c r="Y64" s="5"/>
      <c r="Z64" s="5"/>
      <c r="AA64" s="5"/>
      <c r="AB64" s="5"/>
    </row>
    <row r="65" spans="1:28" ht="30" customHeight="1" x14ac:dyDescent="0.2">
      <c r="A65" s="5"/>
      <c r="B65" s="105"/>
      <c r="C65" s="106"/>
      <c r="D65" s="101"/>
      <c r="E65" s="100"/>
      <c r="F65" s="100"/>
      <c r="G65" s="100"/>
      <c r="H65" s="102"/>
      <c r="I65" s="103"/>
      <c r="J65" s="104"/>
      <c r="K65" s="104"/>
      <c r="L65" s="104"/>
      <c r="M65" s="30"/>
      <c r="N65" s="8">
        <f t="shared" si="0"/>
        <v>0</v>
      </c>
      <c r="O65" s="215"/>
      <c r="P65" s="29">
        <f t="shared" si="1"/>
        <v>0</v>
      </c>
      <c r="Q65" s="29">
        <f t="shared" si="2"/>
        <v>0</v>
      </c>
      <c r="R65" s="35" t="str">
        <f>IFERROR('2) Décomposition des coûts'!$I$20,"")</f>
        <v/>
      </c>
      <c r="S65" s="90" t="str">
        <f t="shared" si="6"/>
        <v/>
      </c>
      <c r="T65" s="91" t="str">
        <f>IFERROR('2) Décomposition des coûts'!$K$20,"")</f>
        <v/>
      </c>
      <c r="U65" s="92" t="str">
        <f t="shared" si="4"/>
        <v/>
      </c>
      <c r="V65" s="93" t="str">
        <f>IFERROR('2) Décomposition des coûts'!$M$20,"")</f>
        <v/>
      </c>
      <c r="W65" s="90" t="str">
        <f t="shared" si="5"/>
        <v/>
      </c>
      <c r="X65" s="5"/>
      <c r="Y65" s="5"/>
      <c r="Z65" s="5"/>
      <c r="AA65" s="5"/>
      <c r="AB65" s="5"/>
    </row>
    <row r="66" spans="1:28" ht="30" customHeight="1" x14ac:dyDescent="0.2">
      <c r="A66" s="5"/>
      <c r="B66" s="105"/>
      <c r="C66" s="106"/>
      <c r="D66" s="101"/>
      <c r="E66" s="100"/>
      <c r="F66" s="100"/>
      <c r="G66" s="100"/>
      <c r="H66" s="102"/>
      <c r="I66" s="103"/>
      <c r="J66" s="104"/>
      <c r="K66" s="104"/>
      <c r="L66" s="104"/>
      <c r="M66" s="30"/>
      <c r="N66" s="8">
        <f t="shared" si="0"/>
        <v>0</v>
      </c>
      <c r="O66" s="215"/>
      <c r="P66" s="29">
        <f t="shared" si="1"/>
        <v>0</v>
      </c>
      <c r="Q66" s="29">
        <f t="shared" si="2"/>
        <v>0</v>
      </c>
      <c r="R66" s="35" t="str">
        <f>IFERROR('2) Décomposition des coûts'!$I$20,"")</f>
        <v/>
      </c>
      <c r="S66" s="90" t="str">
        <f t="shared" si="6"/>
        <v/>
      </c>
      <c r="T66" s="91" t="str">
        <f>IFERROR('2) Décomposition des coûts'!$K$20,"")</f>
        <v/>
      </c>
      <c r="U66" s="92" t="str">
        <f t="shared" si="4"/>
        <v/>
      </c>
      <c r="V66" s="93" t="str">
        <f>IFERROR('2) Décomposition des coûts'!$M$20,"")</f>
        <v/>
      </c>
      <c r="W66" s="90" t="str">
        <f t="shared" si="5"/>
        <v/>
      </c>
      <c r="X66" s="5"/>
      <c r="Y66" s="5"/>
      <c r="Z66" s="5"/>
      <c r="AA66" s="5"/>
      <c r="AB66" s="5"/>
    </row>
    <row r="67" spans="1:28" ht="30" customHeight="1" x14ac:dyDescent="0.2">
      <c r="A67" s="5"/>
      <c r="B67" s="105"/>
      <c r="C67" s="106"/>
      <c r="D67" s="101"/>
      <c r="E67" s="100"/>
      <c r="F67" s="100"/>
      <c r="G67" s="100"/>
      <c r="H67" s="102"/>
      <c r="I67" s="103"/>
      <c r="J67" s="104"/>
      <c r="K67" s="104"/>
      <c r="L67" s="104"/>
      <c r="M67" s="30"/>
      <c r="N67" s="8">
        <f t="shared" si="0"/>
        <v>0</v>
      </c>
      <c r="O67" s="215"/>
      <c r="P67" s="29">
        <f t="shared" si="1"/>
        <v>0</v>
      </c>
      <c r="Q67" s="29">
        <f t="shared" si="2"/>
        <v>0</v>
      </c>
      <c r="R67" s="35" t="str">
        <f>IFERROR('2) Décomposition des coûts'!$I$20,"")</f>
        <v/>
      </c>
      <c r="S67" s="90" t="str">
        <f t="shared" si="6"/>
        <v/>
      </c>
      <c r="T67" s="91" t="str">
        <f>IFERROR('2) Décomposition des coûts'!$K$20,"")</f>
        <v/>
      </c>
      <c r="U67" s="92" t="str">
        <f t="shared" si="4"/>
        <v/>
      </c>
      <c r="V67" s="93" t="str">
        <f>IFERROR('2) Décomposition des coûts'!$M$20,"")</f>
        <v/>
      </c>
      <c r="W67" s="90" t="str">
        <f t="shared" si="5"/>
        <v/>
      </c>
      <c r="X67" s="5"/>
      <c r="Y67" s="5"/>
      <c r="Z67" s="5"/>
      <c r="AA67" s="5"/>
      <c r="AB67" s="5"/>
    </row>
    <row r="68" spans="1:28" ht="30" customHeight="1" x14ac:dyDescent="0.2">
      <c r="A68" s="5"/>
      <c r="B68" s="105"/>
      <c r="C68" s="106"/>
      <c r="D68" s="101"/>
      <c r="E68" s="100"/>
      <c r="F68" s="100"/>
      <c r="G68" s="100"/>
      <c r="H68" s="102"/>
      <c r="I68" s="103"/>
      <c r="J68" s="104"/>
      <c r="K68" s="104"/>
      <c r="L68" s="104"/>
      <c r="M68" s="30"/>
      <c r="N68" s="8">
        <f t="shared" si="0"/>
        <v>0</v>
      </c>
      <c r="O68" s="215"/>
      <c r="P68" s="29">
        <f t="shared" si="1"/>
        <v>0</v>
      </c>
      <c r="Q68" s="29">
        <f t="shared" si="2"/>
        <v>0</v>
      </c>
      <c r="R68" s="35" t="str">
        <f>IFERROR('2) Décomposition des coûts'!$I$20,"")</f>
        <v/>
      </c>
      <c r="S68" s="90" t="str">
        <f t="shared" si="6"/>
        <v/>
      </c>
      <c r="T68" s="91" t="str">
        <f>IFERROR('2) Décomposition des coûts'!$K$20,"")</f>
        <v/>
      </c>
      <c r="U68" s="92" t="str">
        <f t="shared" si="4"/>
        <v/>
      </c>
      <c r="V68" s="93" t="str">
        <f>IFERROR('2) Décomposition des coûts'!$M$20,"")</f>
        <v/>
      </c>
      <c r="W68" s="90" t="str">
        <f t="shared" si="5"/>
        <v/>
      </c>
      <c r="X68" s="5"/>
      <c r="Y68" s="5"/>
      <c r="Z68" s="5"/>
      <c r="AA68" s="5"/>
      <c r="AB68" s="5"/>
    </row>
    <row r="69" spans="1:28" ht="30" customHeight="1" x14ac:dyDescent="0.2">
      <c r="A69" s="5"/>
      <c r="B69" s="105"/>
      <c r="C69" s="106"/>
      <c r="D69" s="101"/>
      <c r="E69" s="100"/>
      <c r="F69" s="100"/>
      <c r="G69" s="100"/>
      <c r="H69" s="102"/>
      <c r="I69" s="103"/>
      <c r="J69" s="104"/>
      <c r="K69" s="104"/>
      <c r="L69" s="104"/>
      <c r="M69" s="30"/>
      <c r="N69" s="8">
        <f t="shared" si="0"/>
        <v>0</v>
      </c>
      <c r="O69" s="215"/>
      <c r="P69" s="29">
        <f t="shared" si="1"/>
        <v>0</v>
      </c>
      <c r="Q69" s="29">
        <f t="shared" si="2"/>
        <v>0</v>
      </c>
      <c r="R69" s="35" t="str">
        <f>IFERROR('2) Décomposition des coûts'!$I$20,"")</f>
        <v/>
      </c>
      <c r="S69" s="90" t="str">
        <f t="shared" si="6"/>
        <v/>
      </c>
      <c r="T69" s="91" t="str">
        <f>IFERROR('2) Décomposition des coûts'!$K$20,"")</f>
        <v/>
      </c>
      <c r="U69" s="92" t="str">
        <f t="shared" si="4"/>
        <v/>
      </c>
      <c r="V69" s="93" t="str">
        <f>IFERROR('2) Décomposition des coûts'!$M$20,"")</f>
        <v/>
      </c>
      <c r="W69" s="90" t="str">
        <f t="shared" si="5"/>
        <v/>
      </c>
      <c r="X69" s="5"/>
      <c r="Y69" s="5"/>
      <c r="Z69" s="5"/>
      <c r="AA69" s="5"/>
      <c r="AB69" s="5"/>
    </row>
    <row r="70" spans="1:28" ht="30" customHeight="1" x14ac:dyDescent="0.2">
      <c r="A70" s="5"/>
      <c r="B70" s="105"/>
      <c r="C70" s="106"/>
      <c r="D70" s="101"/>
      <c r="E70" s="100"/>
      <c r="F70" s="100"/>
      <c r="G70" s="100"/>
      <c r="H70" s="102"/>
      <c r="I70" s="103"/>
      <c r="J70" s="104"/>
      <c r="K70" s="104"/>
      <c r="L70" s="104"/>
      <c r="M70" s="30"/>
      <c r="N70" s="8">
        <f t="shared" si="0"/>
        <v>0</v>
      </c>
      <c r="O70" s="215"/>
      <c r="P70" s="29">
        <f t="shared" si="1"/>
        <v>0</v>
      </c>
      <c r="Q70" s="29">
        <f t="shared" si="2"/>
        <v>0</v>
      </c>
      <c r="R70" s="35" t="str">
        <f>IFERROR('2) Décomposition des coûts'!$I$20,"")</f>
        <v/>
      </c>
      <c r="S70" s="90" t="str">
        <f t="shared" si="6"/>
        <v/>
      </c>
      <c r="T70" s="91" t="str">
        <f>IFERROR('2) Décomposition des coûts'!$K$20,"")</f>
        <v/>
      </c>
      <c r="U70" s="92" t="str">
        <f t="shared" si="4"/>
        <v/>
      </c>
      <c r="V70" s="93" t="str">
        <f>IFERROR('2) Décomposition des coûts'!$M$20,"")</f>
        <v/>
      </c>
      <c r="W70" s="90" t="str">
        <f t="shared" si="5"/>
        <v/>
      </c>
      <c r="X70" s="5"/>
      <c r="Y70" s="5"/>
      <c r="Z70" s="5"/>
      <c r="AA70" s="5"/>
      <c r="AB70" s="5"/>
    </row>
    <row r="71" spans="1:28" ht="30" customHeight="1" x14ac:dyDescent="0.2">
      <c r="A71" s="5"/>
      <c r="B71" s="105"/>
      <c r="C71" s="106"/>
      <c r="D71" s="101"/>
      <c r="E71" s="100"/>
      <c r="F71" s="100"/>
      <c r="G71" s="100"/>
      <c r="H71" s="102"/>
      <c r="I71" s="103"/>
      <c r="J71" s="104"/>
      <c r="K71" s="104"/>
      <c r="L71" s="104"/>
      <c r="M71" s="30"/>
      <c r="N71" s="8">
        <f t="shared" si="0"/>
        <v>0</v>
      </c>
      <c r="O71" s="215"/>
      <c r="P71" s="29">
        <f t="shared" si="1"/>
        <v>0</v>
      </c>
      <c r="Q71" s="29">
        <f t="shared" si="2"/>
        <v>0</v>
      </c>
      <c r="R71" s="35" t="str">
        <f>IFERROR('2) Décomposition des coûts'!$I$20,"")</f>
        <v/>
      </c>
      <c r="S71" s="90" t="str">
        <f t="shared" si="6"/>
        <v/>
      </c>
      <c r="T71" s="91" t="str">
        <f>IFERROR('2) Décomposition des coûts'!$K$20,"")</f>
        <v/>
      </c>
      <c r="U71" s="92" t="str">
        <f t="shared" si="4"/>
        <v/>
      </c>
      <c r="V71" s="93" t="str">
        <f>IFERROR('2) Décomposition des coûts'!$M$20,"")</f>
        <v/>
      </c>
      <c r="W71" s="90" t="str">
        <f t="shared" si="5"/>
        <v/>
      </c>
      <c r="X71" s="5"/>
      <c r="Y71" s="5"/>
      <c r="Z71" s="5"/>
      <c r="AA71" s="5"/>
      <c r="AB71" s="5"/>
    </row>
    <row r="72" spans="1:28" ht="30" customHeight="1" x14ac:dyDescent="0.2">
      <c r="A72" s="5"/>
      <c r="B72" s="105"/>
      <c r="C72" s="106"/>
      <c r="D72" s="101"/>
      <c r="E72" s="100"/>
      <c r="F72" s="100"/>
      <c r="G72" s="100"/>
      <c r="H72" s="102"/>
      <c r="I72" s="103"/>
      <c r="J72" s="104"/>
      <c r="K72" s="104"/>
      <c r="L72" s="104"/>
      <c r="M72" s="30"/>
      <c r="N72" s="8">
        <f t="shared" si="0"/>
        <v>0</v>
      </c>
      <c r="O72" s="215"/>
      <c r="P72" s="29">
        <f t="shared" si="1"/>
        <v>0</v>
      </c>
      <c r="Q72" s="29">
        <f t="shared" si="2"/>
        <v>0</v>
      </c>
      <c r="R72" s="35" t="str">
        <f>IFERROR('2) Décomposition des coûts'!$I$20,"")</f>
        <v/>
      </c>
      <c r="S72" s="90" t="str">
        <f t="shared" si="6"/>
        <v/>
      </c>
      <c r="T72" s="91" t="str">
        <f>IFERROR('2) Décomposition des coûts'!$K$20,"")</f>
        <v/>
      </c>
      <c r="U72" s="92" t="str">
        <f t="shared" si="4"/>
        <v/>
      </c>
      <c r="V72" s="93" t="str">
        <f>IFERROR('2) Décomposition des coûts'!$M$20,"")</f>
        <v/>
      </c>
      <c r="W72" s="90" t="str">
        <f t="shared" si="5"/>
        <v/>
      </c>
      <c r="X72" s="5"/>
      <c r="Y72" s="5"/>
      <c r="Z72" s="5"/>
      <c r="AA72" s="5"/>
      <c r="AB72" s="5"/>
    </row>
    <row r="73" spans="1:28" ht="30" customHeight="1" x14ac:dyDescent="0.2">
      <c r="A73" s="5"/>
      <c r="B73" s="105"/>
      <c r="C73" s="106"/>
      <c r="D73" s="101"/>
      <c r="E73" s="100"/>
      <c r="F73" s="100"/>
      <c r="G73" s="100"/>
      <c r="H73" s="102"/>
      <c r="I73" s="103"/>
      <c r="J73" s="104"/>
      <c r="K73" s="104"/>
      <c r="L73" s="104"/>
      <c r="M73" s="30"/>
      <c r="N73" s="8">
        <f t="shared" si="0"/>
        <v>0</v>
      </c>
      <c r="O73" s="215"/>
      <c r="P73" s="29">
        <f t="shared" si="1"/>
        <v>0</v>
      </c>
      <c r="Q73" s="29">
        <f t="shared" si="2"/>
        <v>0</v>
      </c>
      <c r="R73" s="35" t="str">
        <f>IFERROR('2) Décomposition des coûts'!$I$20,"")</f>
        <v/>
      </c>
      <c r="S73" s="90" t="str">
        <f t="shared" si="6"/>
        <v/>
      </c>
      <c r="T73" s="91" t="str">
        <f>IFERROR('2) Décomposition des coûts'!$K$20,"")</f>
        <v/>
      </c>
      <c r="U73" s="92" t="str">
        <f t="shared" si="4"/>
        <v/>
      </c>
      <c r="V73" s="93" t="str">
        <f>IFERROR('2) Décomposition des coûts'!$M$20,"")</f>
        <v/>
      </c>
      <c r="W73" s="90" t="str">
        <f t="shared" si="5"/>
        <v/>
      </c>
      <c r="X73" s="5"/>
      <c r="Y73" s="5"/>
      <c r="Z73" s="5"/>
      <c r="AA73" s="5"/>
      <c r="AB73" s="5"/>
    </row>
    <row r="74" spans="1:28" ht="30" customHeight="1" x14ac:dyDescent="0.2">
      <c r="A74" s="5"/>
      <c r="B74" s="105"/>
      <c r="C74" s="106"/>
      <c r="D74" s="101"/>
      <c r="E74" s="100"/>
      <c r="F74" s="100"/>
      <c r="G74" s="100"/>
      <c r="H74" s="102"/>
      <c r="I74" s="103"/>
      <c r="J74" s="104"/>
      <c r="K74" s="104"/>
      <c r="L74" s="104"/>
      <c r="M74" s="30"/>
      <c r="N74" s="8">
        <f t="shared" si="0"/>
        <v>0</v>
      </c>
      <c r="O74" s="215"/>
      <c r="P74" s="29">
        <f t="shared" si="1"/>
        <v>0</v>
      </c>
      <c r="Q74" s="29">
        <f t="shared" si="2"/>
        <v>0</v>
      </c>
      <c r="R74" s="35" t="str">
        <f>IFERROR('2) Décomposition des coûts'!$I$20,"")</f>
        <v/>
      </c>
      <c r="S74" s="90" t="str">
        <f t="shared" si="6"/>
        <v/>
      </c>
      <c r="T74" s="91" t="str">
        <f>IFERROR('2) Décomposition des coûts'!$K$20,"")</f>
        <v/>
      </c>
      <c r="U74" s="92" t="str">
        <f t="shared" si="4"/>
        <v/>
      </c>
      <c r="V74" s="93" t="str">
        <f>IFERROR('2) Décomposition des coûts'!$M$20,"")</f>
        <v/>
      </c>
      <c r="W74" s="90" t="str">
        <f t="shared" si="5"/>
        <v/>
      </c>
      <c r="X74" s="5"/>
      <c r="Y74" s="5"/>
      <c r="Z74" s="5"/>
      <c r="AA74" s="5"/>
      <c r="AB74" s="5"/>
    </row>
    <row r="75" spans="1:28" ht="30" customHeight="1" x14ac:dyDescent="0.2">
      <c r="A75" s="5"/>
      <c r="B75" s="105"/>
      <c r="C75" s="106"/>
      <c r="D75" s="101"/>
      <c r="E75" s="100"/>
      <c r="F75" s="100"/>
      <c r="G75" s="100"/>
      <c r="H75" s="102"/>
      <c r="I75" s="103"/>
      <c r="J75" s="104"/>
      <c r="K75" s="104"/>
      <c r="L75" s="104"/>
      <c r="M75" s="30"/>
      <c r="N75" s="8">
        <f t="shared" si="0"/>
        <v>0</v>
      </c>
      <c r="O75" s="215"/>
      <c r="P75" s="29">
        <f t="shared" si="1"/>
        <v>0</v>
      </c>
      <c r="Q75" s="29">
        <f t="shared" si="2"/>
        <v>0</v>
      </c>
      <c r="R75" s="35" t="str">
        <f>IFERROR('2) Décomposition des coûts'!$I$20,"")</f>
        <v/>
      </c>
      <c r="S75" s="90" t="str">
        <f t="shared" ref="S75:S105" si="7">IFERROR(N75*(1+R75),"")</f>
        <v/>
      </c>
      <c r="T75" s="91" t="str">
        <f>IFERROR('2) Décomposition des coûts'!$K$20,"")</f>
        <v/>
      </c>
      <c r="U75" s="92" t="str">
        <f t="shared" si="4"/>
        <v/>
      </c>
      <c r="V75" s="93" t="str">
        <f>IFERROR('2) Décomposition des coûts'!$M$20,"")</f>
        <v/>
      </c>
      <c r="W75" s="90" t="str">
        <f t="shared" si="5"/>
        <v/>
      </c>
      <c r="X75" s="5"/>
      <c r="Y75" s="5"/>
      <c r="Z75" s="5"/>
      <c r="AA75" s="5"/>
      <c r="AB75" s="5"/>
    </row>
    <row r="76" spans="1:28" ht="30" customHeight="1" x14ac:dyDescent="0.2">
      <c r="A76" s="5"/>
      <c r="B76" s="105"/>
      <c r="C76" s="106"/>
      <c r="D76" s="101"/>
      <c r="E76" s="100"/>
      <c r="F76" s="100"/>
      <c r="G76" s="100"/>
      <c r="H76" s="102"/>
      <c r="I76" s="103"/>
      <c r="J76" s="104"/>
      <c r="K76" s="104"/>
      <c r="L76" s="104"/>
      <c r="M76" s="30"/>
      <c r="N76" s="8">
        <f t="shared" ref="N76:N105" si="8">IF(AND(M76&lt;=30%),J76,IF(AND(M76&gt;30%,M76&lt;=60%),K76,IF(AND(M76&gt;60%),L76,"")))</f>
        <v>0</v>
      </c>
      <c r="O76" s="215"/>
      <c r="P76" s="29">
        <f t="shared" ref="P76:P105" si="9">IFERROR(N76*(1+O76),"")</f>
        <v>0</v>
      </c>
      <c r="Q76" s="29">
        <f t="shared" ref="Q76:Q105" si="10">IFERROR(N76*I76*M76,"")</f>
        <v>0</v>
      </c>
      <c r="R76" s="35" t="str">
        <f>IFERROR('2) Décomposition des coûts'!$I$20,"")</f>
        <v/>
      </c>
      <c r="S76" s="90" t="str">
        <f t="shared" si="7"/>
        <v/>
      </c>
      <c r="T76" s="91" t="str">
        <f>IFERROR('2) Décomposition des coûts'!$K$20,"")</f>
        <v/>
      </c>
      <c r="U76" s="92" t="str">
        <f t="shared" ref="U76:U105" si="11">IFERROR(S76*(1+T76),"")</f>
        <v/>
      </c>
      <c r="V76" s="93" t="str">
        <f>IFERROR('2) Décomposition des coûts'!$M$20,"")</f>
        <v/>
      </c>
      <c r="W76" s="90" t="str">
        <f t="shared" ref="W76:W105" si="12">IFERROR(U76*(1+V76),"")</f>
        <v/>
      </c>
      <c r="X76" s="5"/>
      <c r="Y76" s="5"/>
      <c r="Z76" s="5"/>
      <c r="AA76" s="5"/>
      <c r="AB76" s="5"/>
    </row>
    <row r="77" spans="1:28" ht="30" customHeight="1" x14ac:dyDescent="0.2">
      <c r="A77" s="5"/>
      <c r="B77" s="105"/>
      <c r="C77" s="106"/>
      <c r="D77" s="101"/>
      <c r="E77" s="100"/>
      <c r="F77" s="100"/>
      <c r="G77" s="100"/>
      <c r="H77" s="102"/>
      <c r="I77" s="103"/>
      <c r="J77" s="104"/>
      <c r="K77" s="104"/>
      <c r="L77" s="104"/>
      <c r="M77" s="30"/>
      <c r="N77" s="8">
        <f t="shared" si="8"/>
        <v>0</v>
      </c>
      <c r="O77" s="215"/>
      <c r="P77" s="29">
        <f t="shared" si="9"/>
        <v>0</v>
      </c>
      <c r="Q77" s="29">
        <f t="shared" si="10"/>
        <v>0</v>
      </c>
      <c r="R77" s="35" t="str">
        <f>IFERROR('2) Décomposition des coûts'!$I$20,"")</f>
        <v/>
      </c>
      <c r="S77" s="90" t="str">
        <f t="shared" si="7"/>
        <v/>
      </c>
      <c r="T77" s="91" t="str">
        <f>IFERROR('2) Décomposition des coûts'!$K$20,"")</f>
        <v/>
      </c>
      <c r="U77" s="92" t="str">
        <f t="shared" si="11"/>
        <v/>
      </c>
      <c r="V77" s="93" t="str">
        <f>IFERROR('2) Décomposition des coûts'!$M$20,"")</f>
        <v/>
      </c>
      <c r="W77" s="90" t="str">
        <f t="shared" si="12"/>
        <v/>
      </c>
      <c r="X77" s="5"/>
      <c r="Y77" s="5"/>
      <c r="Z77" s="5"/>
      <c r="AA77" s="5"/>
      <c r="AB77" s="5"/>
    </row>
    <row r="78" spans="1:28" ht="30" customHeight="1" x14ac:dyDescent="0.2">
      <c r="A78" s="5"/>
      <c r="B78" s="105"/>
      <c r="C78" s="106"/>
      <c r="D78" s="101"/>
      <c r="E78" s="100"/>
      <c r="F78" s="100"/>
      <c r="G78" s="100"/>
      <c r="H78" s="102"/>
      <c r="I78" s="103"/>
      <c r="J78" s="104"/>
      <c r="K78" s="104"/>
      <c r="L78" s="104"/>
      <c r="M78" s="30"/>
      <c r="N78" s="8">
        <f t="shared" si="8"/>
        <v>0</v>
      </c>
      <c r="O78" s="215"/>
      <c r="P78" s="29">
        <f t="shared" si="9"/>
        <v>0</v>
      </c>
      <c r="Q78" s="29">
        <f t="shared" si="10"/>
        <v>0</v>
      </c>
      <c r="R78" s="35" t="str">
        <f>IFERROR('2) Décomposition des coûts'!$I$20,"")</f>
        <v/>
      </c>
      <c r="S78" s="90" t="str">
        <f t="shared" si="7"/>
        <v/>
      </c>
      <c r="T78" s="91" t="str">
        <f>IFERROR('2) Décomposition des coûts'!$K$20,"")</f>
        <v/>
      </c>
      <c r="U78" s="92" t="str">
        <f t="shared" si="11"/>
        <v/>
      </c>
      <c r="V78" s="93" t="str">
        <f>IFERROR('2) Décomposition des coûts'!$M$20,"")</f>
        <v/>
      </c>
      <c r="W78" s="90" t="str">
        <f t="shared" si="12"/>
        <v/>
      </c>
      <c r="X78" s="5"/>
      <c r="Y78" s="5"/>
      <c r="Z78" s="5"/>
      <c r="AA78" s="5"/>
      <c r="AB78" s="5"/>
    </row>
    <row r="79" spans="1:28" ht="30" customHeight="1" x14ac:dyDescent="0.2">
      <c r="A79" s="5"/>
      <c r="B79" s="105"/>
      <c r="C79" s="106"/>
      <c r="D79" s="101"/>
      <c r="E79" s="100"/>
      <c r="F79" s="100"/>
      <c r="G79" s="100"/>
      <c r="H79" s="102"/>
      <c r="I79" s="103"/>
      <c r="J79" s="104"/>
      <c r="K79" s="104"/>
      <c r="L79" s="104"/>
      <c r="M79" s="30"/>
      <c r="N79" s="8">
        <f t="shared" si="8"/>
        <v>0</v>
      </c>
      <c r="O79" s="215"/>
      <c r="P79" s="29">
        <f t="shared" si="9"/>
        <v>0</v>
      </c>
      <c r="Q79" s="29">
        <f t="shared" si="10"/>
        <v>0</v>
      </c>
      <c r="R79" s="35" t="str">
        <f>IFERROR('2) Décomposition des coûts'!$I$20,"")</f>
        <v/>
      </c>
      <c r="S79" s="90" t="str">
        <f t="shared" si="7"/>
        <v/>
      </c>
      <c r="T79" s="91" t="str">
        <f>IFERROR('2) Décomposition des coûts'!$K$20,"")</f>
        <v/>
      </c>
      <c r="U79" s="92" t="str">
        <f t="shared" si="11"/>
        <v/>
      </c>
      <c r="V79" s="93" t="str">
        <f>IFERROR('2) Décomposition des coûts'!$M$20,"")</f>
        <v/>
      </c>
      <c r="W79" s="90" t="str">
        <f t="shared" si="12"/>
        <v/>
      </c>
      <c r="X79" s="5"/>
      <c r="Y79" s="5"/>
      <c r="Z79" s="5"/>
      <c r="AA79" s="5"/>
      <c r="AB79" s="5"/>
    </row>
    <row r="80" spans="1:28" ht="30" customHeight="1" x14ac:dyDescent="0.2">
      <c r="A80" s="5"/>
      <c r="B80" s="105"/>
      <c r="C80" s="106"/>
      <c r="D80" s="101"/>
      <c r="E80" s="100"/>
      <c r="F80" s="100"/>
      <c r="G80" s="100"/>
      <c r="H80" s="102"/>
      <c r="I80" s="103"/>
      <c r="J80" s="104"/>
      <c r="K80" s="104"/>
      <c r="L80" s="104"/>
      <c r="M80" s="30"/>
      <c r="N80" s="8">
        <f t="shared" si="8"/>
        <v>0</v>
      </c>
      <c r="O80" s="215"/>
      <c r="P80" s="29">
        <f t="shared" si="9"/>
        <v>0</v>
      </c>
      <c r="Q80" s="29">
        <f t="shared" si="10"/>
        <v>0</v>
      </c>
      <c r="R80" s="35" t="str">
        <f>IFERROR('2) Décomposition des coûts'!$I$20,"")</f>
        <v/>
      </c>
      <c r="S80" s="90" t="str">
        <f t="shared" si="7"/>
        <v/>
      </c>
      <c r="T80" s="91" t="str">
        <f>IFERROR('2) Décomposition des coûts'!$K$20,"")</f>
        <v/>
      </c>
      <c r="U80" s="92" t="str">
        <f t="shared" si="11"/>
        <v/>
      </c>
      <c r="V80" s="93" t="str">
        <f>IFERROR('2) Décomposition des coûts'!$M$20,"")</f>
        <v/>
      </c>
      <c r="W80" s="90" t="str">
        <f t="shared" si="12"/>
        <v/>
      </c>
      <c r="X80" s="5"/>
      <c r="Y80" s="5"/>
      <c r="Z80" s="5"/>
      <c r="AA80" s="5"/>
      <c r="AB80" s="5"/>
    </row>
    <row r="81" spans="1:28" ht="30" customHeight="1" x14ac:dyDescent="0.2">
      <c r="A81" s="5"/>
      <c r="B81" s="105"/>
      <c r="C81" s="106"/>
      <c r="D81" s="101"/>
      <c r="E81" s="100"/>
      <c r="F81" s="100"/>
      <c r="G81" s="100"/>
      <c r="H81" s="102"/>
      <c r="I81" s="103"/>
      <c r="J81" s="104"/>
      <c r="K81" s="104"/>
      <c r="L81" s="104"/>
      <c r="M81" s="30"/>
      <c r="N81" s="8">
        <f t="shared" si="8"/>
        <v>0</v>
      </c>
      <c r="O81" s="215"/>
      <c r="P81" s="29">
        <f t="shared" si="9"/>
        <v>0</v>
      </c>
      <c r="Q81" s="29">
        <f t="shared" si="10"/>
        <v>0</v>
      </c>
      <c r="R81" s="35" t="str">
        <f>IFERROR('2) Décomposition des coûts'!$I$20,"")</f>
        <v/>
      </c>
      <c r="S81" s="90" t="str">
        <f t="shared" si="7"/>
        <v/>
      </c>
      <c r="T81" s="91" t="str">
        <f>IFERROR('2) Décomposition des coûts'!$K$20,"")</f>
        <v/>
      </c>
      <c r="U81" s="92" t="str">
        <f t="shared" si="11"/>
        <v/>
      </c>
      <c r="V81" s="93" t="str">
        <f>IFERROR('2) Décomposition des coûts'!$M$20,"")</f>
        <v/>
      </c>
      <c r="W81" s="90" t="str">
        <f t="shared" si="12"/>
        <v/>
      </c>
      <c r="X81" s="5"/>
      <c r="Y81" s="5"/>
      <c r="Z81" s="5"/>
      <c r="AA81" s="5"/>
      <c r="AB81" s="5"/>
    </row>
    <row r="82" spans="1:28" ht="30" customHeight="1" x14ac:dyDescent="0.2">
      <c r="A82" s="5"/>
      <c r="B82" s="105"/>
      <c r="C82" s="106"/>
      <c r="D82" s="101"/>
      <c r="E82" s="100"/>
      <c r="F82" s="100"/>
      <c r="G82" s="100"/>
      <c r="H82" s="102"/>
      <c r="I82" s="103"/>
      <c r="J82" s="104"/>
      <c r="K82" s="104"/>
      <c r="L82" s="104"/>
      <c r="M82" s="30"/>
      <c r="N82" s="8">
        <f t="shared" si="8"/>
        <v>0</v>
      </c>
      <c r="O82" s="215"/>
      <c r="P82" s="29">
        <f t="shared" si="9"/>
        <v>0</v>
      </c>
      <c r="Q82" s="29">
        <f t="shared" si="10"/>
        <v>0</v>
      </c>
      <c r="R82" s="35" t="str">
        <f>IFERROR('2) Décomposition des coûts'!$I$20,"")</f>
        <v/>
      </c>
      <c r="S82" s="90" t="str">
        <f t="shared" si="7"/>
        <v/>
      </c>
      <c r="T82" s="91" t="str">
        <f>IFERROR('2) Décomposition des coûts'!$K$20,"")</f>
        <v/>
      </c>
      <c r="U82" s="92" t="str">
        <f t="shared" si="11"/>
        <v/>
      </c>
      <c r="V82" s="93" t="str">
        <f>IFERROR('2) Décomposition des coûts'!$M$20,"")</f>
        <v/>
      </c>
      <c r="W82" s="90" t="str">
        <f t="shared" si="12"/>
        <v/>
      </c>
      <c r="X82" s="5"/>
      <c r="Y82" s="5"/>
      <c r="Z82" s="5"/>
      <c r="AA82" s="5"/>
      <c r="AB82" s="5"/>
    </row>
    <row r="83" spans="1:28" ht="30" customHeight="1" x14ac:dyDescent="0.2">
      <c r="A83" s="5"/>
      <c r="B83" s="105"/>
      <c r="C83" s="106"/>
      <c r="D83" s="101"/>
      <c r="E83" s="100"/>
      <c r="F83" s="100"/>
      <c r="G83" s="100"/>
      <c r="H83" s="102"/>
      <c r="I83" s="103"/>
      <c r="J83" s="104"/>
      <c r="K83" s="104"/>
      <c r="L83" s="104"/>
      <c r="M83" s="30"/>
      <c r="N83" s="8">
        <f t="shared" si="8"/>
        <v>0</v>
      </c>
      <c r="O83" s="215"/>
      <c r="P83" s="29">
        <f t="shared" si="9"/>
        <v>0</v>
      </c>
      <c r="Q83" s="29">
        <f t="shared" si="10"/>
        <v>0</v>
      </c>
      <c r="R83" s="35" t="str">
        <f>IFERROR('2) Décomposition des coûts'!$I$20,"")</f>
        <v/>
      </c>
      <c r="S83" s="90" t="str">
        <f t="shared" si="7"/>
        <v/>
      </c>
      <c r="T83" s="91" t="str">
        <f>IFERROR('2) Décomposition des coûts'!$K$20,"")</f>
        <v/>
      </c>
      <c r="U83" s="92" t="str">
        <f t="shared" si="11"/>
        <v/>
      </c>
      <c r="V83" s="93" t="str">
        <f>IFERROR('2) Décomposition des coûts'!$M$20,"")</f>
        <v/>
      </c>
      <c r="W83" s="90" t="str">
        <f t="shared" si="12"/>
        <v/>
      </c>
      <c r="X83" s="5"/>
      <c r="Y83" s="5"/>
      <c r="Z83" s="5"/>
      <c r="AA83" s="5"/>
      <c r="AB83" s="5"/>
    </row>
    <row r="84" spans="1:28" ht="30" customHeight="1" x14ac:dyDescent="0.2">
      <c r="A84" s="5"/>
      <c r="B84" s="105"/>
      <c r="C84" s="106"/>
      <c r="D84" s="101"/>
      <c r="E84" s="100"/>
      <c r="F84" s="100"/>
      <c r="G84" s="100"/>
      <c r="H84" s="102"/>
      <c r="I84" s="103"/>
      <c r="J84" s="104"/>
      <c r="K84" s="104"/>
      <c r="L84" s="104"/>
      <c r="M84" s="30"/>
      <c r="N84" s="8">
        <f t="shared" si="8"/>
        <v>0</v>
      </c>
      <c r="O84" s="215"/>
      <c r="P84" s="29">
        <f t="shared" si="9"/>
        <v>0</v>
      </c>
      <c r="Q84" s="29">
        <f t="shared" si="10"/>
        <v>0</v>
      </c>
      <c r="R84" s="35" t="str">
        <f>IFERROR('2) Décomposition des coûts'!$I$20,"")</f>
        <v/>
      </c>
      <c r="S84" s="90" t="str">
        <f t="shared" si="7"/>
        <v/>
      </c>
      <c r="T84" s="91" t="str">
        <f>IFERROR('2) Décomposition des coûts'!$K$20,"")</f>
        <v/>
      </c>
      <c r="U84" s="92" t="str">
        <f t="shared" si="11"/>
        <v/>
      </c>
      <c r="V84" s="93" t="str">
        <f>IFERROR('2) Décomposition des coûts'!$M$20,"")</f>
        <v/>
      </c>
      <c r="W84" s="90" t="str">
        <f t="shared" si="12"/>
        <v/>
      </c>
      <c r="X84" s="5"/>
      <c r="Y84" s="5"/>
      <c r="Z84" s="5"/>
      <c r="AA84" s="5"/>
      <c r="AB84" s="5"/>
    </row>
    <row r="85" spans="1:28" ht="30" customHeight="1" x14ac:dyDescent="0.2">
      <c r="A85" s="5"/>
      <c r="B85" s="105"/>
      <c r="C85" s="106"/>
      <c r="D85" s="101"/>
      <c r="E85" s="100"/>
      <c r="F85" s="100"/>
      <c r="G85" s="100"/>
      <c r="H85" s="102"/>
      <c r="I85" s="103"/>
      <c r="J85" s="104"/>
      <c r="K85" s="104"/>
      <c r="L85" s="104"/>
      <c r="M85" s="30"/>
      <c r="N85" s="8">
        <f t="shared" si="8"/>
        <v>0</v>
      </c>
      <c r="O85" s="215"/>
      <c r="P85" s="29">
        <f t="shared" si="9"/>
        <v>0</v>
      </c>
      <c r="Q85" s="29">
        <f t="shared" si="10"/>
        <v>0</v>
      </c>
      <c r="R85" s="35" t="str">
        <f>IFERROR('2) Décomposition des coûts'!$I$20,"")</f>
        <v/>
      </c>
      <c r="S85" s="90" t="str">
        <f t="shared" si="7"/>
        <v/>
      </c>
      <c r="T85" s="91" t="str">
        <f>IFERROR('2) Décomposition des coûts'!$K$20,"")</f>
        <v/>
      </c>
      <c r="U85" s="92" t="str">
        <f t="shared" si="11"/>
        <v/>
      </c>
      <c r="V85" s="93" t="str">
        <f>IFERROR('2) Décomposition des coûts'!$M$20,"")</f>
        <v/>
      </c>
      <c r="W85" s="90" t="str">
        <f t="shared" si="12"/>
        <v/>
      </c>
      <c r="X85" s="5"/>
      <c r="Y85" s="5"/>
      <c r="Z85" s="5"/>
      <c r="AA85" s="5"/>
      <c r="AB85" s="5"/>
    </row>
    <row r="86" spans="1:28" ht="30" customHeight="1" x14ac:dyDescent="0.2">
      <c r="A86" s="5"/>
      <c r="B86" s="105"/>
      <c r="C86" s="106"/>
      <c r="D86" s="101"/>
      <c r="E86" s="100"/>
      <c r="F86" s="100"/>
      <c r="G86" s="100"/>
      <c r="H86" s="102"/>
      <c r="I86" s="103"/>
      <c r="J86" s="104"/>
      <c r="K86" s="104"/>
      <c r="L86" s="104"/>
      <c r="M86" s="30"/>
      <c r="N86" s="8">
        <f t="shared" si="8"/>
        <v>0</v>
      </c>
      <c r="O86" s="215"/>
      <c r="P86" s="29">
        <f t="shared" si="9"/>
        <v>0</v>
      </c>
      <c r="Q86" s="29">
        <f t="shared" si="10"/>
        <v>0</v>
      </c>
      <c r="R86" s="35" t="str">
        <f>IFERROR('2) Décomposition des coûts'!$I$20,"")</f>
        <v/>
      </c>
      <c r="S86" s="90" t="str">
        <f t="shared" si="7"/>
        <v/>
      </c>
      <c r="T86" s="91" t="str">
        <f>IFERROR('2) Décomposition des coûts'!$K$20,"")</f>
        <v/>
      </c>
      <c r="U86" s="92" t="str">
        <f t="shared" si="11"/>
        <v/>
      </c>
      <c r="V86" s="93" t="str">
        <f>IFERROR('2) Décomposition des coûts'!$M$20,"")</f>
        <v/>
      </c>
      <c r="W86" s="90" t="str">
        <f t="shared" si="12"/>
        <v/>
      </c>
      <c r="X86" s="5"/>
      <c r="Y86" s="5"/>
      <c r="Z86" s="5"/>
      <c r="AA86" s="5"/>
      <c r="AB86" s="5"/>
    </row>
    <row r="87" spans="1:28" ht="30" customHeight="1" x14ac:dyDescent="0.2">
      <c r="A87" s="5"/>
      <c r="B87" s="105"/>
      <c r="C87" s="106"/>
      <c r="D87" s="101"/>
      <c r="E87" s="100"/>
      <c r="F87" s="100"/>
      <c r="G87" s="100"/>
      <c r="H87" s="102"/>
      <c r="I87" s="103"/>
      <c r="J87" s="104"/>
      <c r="K87" s="104"/>
      <c r="L87" s="104"/>
      <c r="M87" s="30"/>
      <c r="N87" s="8">
        <f t="shared" si="8"/>
        <v>0</v>
      </c>
      <c r="O87" s="215"/>
      <c r="P87" s="29">
        <f t="shared" si="9"/>
        <v>0</v>
      </c>
      <c r="Q87" s="29">
        <f t="shared" si="10"/>
        <v>0</v>
      </c>
      <c r="R87" s="35" t="str">
        <f>IFERROR('2) Décomposition des coûts'!$I$20,"")</f>
        <v/>
      </c>
      <c r="S87" s="90" t="str">
        <f t="shared" si="7"/>
        <v/>
      </c>
      <c r="T87" s="91" t="str">
        <f>IFERROR('2) Décomposition des coûts'!$K$20,"")</f>
        <v/>
      </c>
      <c r="U87" s="92" t="str">
        <f t="shared" si="11"/>
        <v/>
      </c>
      <c r="V87" s="93" t="str">
        <f>IFERROR('2) Décomposition des coûts'!$M$20,"")</f>
        <v/>
      </c>
      <c r="W87" s="90" t="str">
        <f t="shared" si="12"/>
        <v/>
      </c>
      <c r="X87" s="5"/>
      <c r="Y87" s="5"/>
      <c r="Z87" s="5"/>
      <c r="AA87" s="5"/>
      <c r="AB87" s="5"/>
    </row>
    <row r="88" spans="1:28" ht="30" customHeight="1" x14ac:dyDescent="0.2">
      <c r="A88" s="5"/>
      <c r="B88" s="105"/>
      <c r="C88" s="106"/>
      <c r="D88" s="101"/>
      <c r="E88" s="100"/>
      <c r="F88" s="100"/>
      <c r="G88" s="100"/>
      <c r="H88" s="102"/>
      <c r="I88" s="103"/>
      <c r="J88" s="104"/>
      <c r="K88" s="104"/>
      <c r="L88" s="104"/>
      <c r="M88" s="30"/>
      <c r="N88" s="8">
        <f t="shared" si="8"/>
        <v>0</v>
      </c>
      <c r="O88" s="215"/>
      <c r="P88" s="29">
        <f t="shared" si="9"/>
        <v>0</v>
      </c>
      <c r="Q88" s="29">
        <f t="shared" si="10"/>
        <v>0</v>
      </c>
      <c r="R88" s="35" t="str">
        <f>IFERROR('2) Décomposition des coûts'!$I$20,"")</f>
        <v/>
      </c>
      <c r="S88" s="90" t="str">
        <f t="shared" si="7"/>
        <v/>
      </c>
      <c r="T88" s="91" t="str">
        <f>IFERROR('2) Décomposition des coûts'!$K$20,"")</f>
        <v/>
      </c>
      <c r="U88" s="92" t="str">
        <f t="shared" si="11"/>
        <v/>
      </c>
      <c r="V88" s="93" t="str">
        <f>IFERROR('2) Décomposition des coûts'!$M$20,"")</f>
        <v/>
      </c>
      <c r="W88" s="90" t="str">
        <f t="shared" si="12"/>
        <v/>
      </c>
      <c r="X88" s="5"/>
      <c r="Y88" s="5"/>
      <c r="Z88" s="5"/>
      <c r="AA88" s="5"/>
      <c r="AB88" s="5"/>
    </row>
    <row r="89" spans="1:28" ht="30" customHeight="1" x14ac:dyDescent="0.2">
      <c r="A89" s="5"/>
      <c r="B89" s="105"/>
      <c r="C89" s="106"/>
      <c r="D89" s="101"/>
      <c r="E89" s="100"/>
      <c r="F89" s="100"/>
      <c r="G89" s="100"/>
      <c r="H89" s="102"/>
      <c r="I89" s="103"/>
      <c r="J89" s="104"/>
      <c r="K89" s="104"/>
      <c r="L89" s="104"/>
      <c r="M89" s="30"/>
      <c r="N89" s="8">
        <f t="shared" si="8"/>
        <v>0</v>
      </c>
      <c r="O89" s="215"/>
      <c r="P89" s="29">
        <f t="shared" si="9"/>
        <v>0</v>
      </c>
      <c r="Q89" s="29">
        <f t="shared" si="10"/>
        <v>0</v>
      </c>
      <c r="R89" s="35" t="str">
        <f>IFERROR('2) Décomposition des coûts'!$I$20,"")</f>
        <v/>
      </c>
      <c r="S89" s="90" t="str">
        <f t="shared" si="7"/>
        <v/>
      </c>
      <c r="T89" s="91" t="str">
        <f>IFERROR('2) Décomposition des coûts'!$K$20,"")</f>
        <v/>
      </c>
      <c r="U89" s="92" t="str">
        <f t="shared" si="11"/>
        <v/>
      </c>
      <c r="V89" s="93" t="str">
        <f>IFERROR('2) Décomposition des coûts'!$M$20,"")</f>
        <v/>
      </c>
      <c r="W89" s="90" t="str">
        <f t="shared" si="12"/>
        <v/>
      </c>
      <c r="X89" s="5"/>
      <c r="Y89" s="5"/>
      <c r="Z89" s="5"/>
      <c r="AA89" s="5"/>
      <c r="AB89" s="5"/>
    </row>
    <row r="90" spans="1:28" ht="30" customHeight="1" x14ac:dyDescent="0.2">
      <c r="A90" s="5"/>
      <c r="B90" s="105"/>
      <c r="C90" s="106"/>
      <c r="D90" s="101"/>
      <c r="E90" s="100"/>
      <c r="F90" s="100"/>
      <c r="G90" s="100"/>
      <c r="H90" s="102"/>
      <c r="I90" s="103"/>
      <c r="J90" s="104"/>
      <c r="K90" s="104"/>
      <c r="L90" s="104"/>
      <c r="M90" s="30"/>
      <c r="N90" s="8">
        <f t="shared" si="8"/>
        <v>0</v>
      </c>
      <c r="O90" s="215"/>
      <c r="P90" s="29">
        <f t="shared" si="9"/>
        <v>0</v>
      </c>
      <c r="Q90" s="29">
        <f t="shared" si="10"/>
        <v>0</v>
      </c>
      <c r="R90" s="35" t="str">
        <f>IFERROR('2) Décomposition des coûts'!$I$20,"")</f>
        <v/>
      </c>
      <c r="S90" s="90" t="str">
        <f t="shared" si="7"/>
        <v/>
      </c>
      <c r="T90" s="91" t="str">
        <f>IFERROR('2) Décomposition des coûts'!$K$20,"")</f>
        <v/>
      </c>
      <c r="U90" s="92" t="str">
        <f t="shared" si="11"/>
        <v/>
      </c>
      <c r="V90" s="93" t="str">
        <f>IFERROR('2) Décomposition des coûts'!$M$20,"")</f>
        <v/>
      </c>
      <c r="W90" s="90" t="str">
        <f t="shared" si="12"/>
        <v/>
      </c>
      <c r="X90" s="5"/>
      <c r="Y90" s="5"/>
      <c r="Z90" s="5"/>
      <c r="AA90" s="5"/>
      <c r="AB90" s="5"/>
    </row>
    <row r="91" spans="1:28" ht="30" customHeight="1" x14ac:dyDescent="0.2">
      <c r="A91" s="5"/>
      <c r="B91" s="105"/>
      <c r="C91" s="106"/>
      <c r="D91" s="101"/>
      <c r="E91" s="100"/>
      <c r="F91" s="100"/>
      <c r="G91" s="100"/>
      <c r="H91" s="102"/>
      <c r="I91" s="103"/>
      <c r="J91" s="104"/>
      <c r="K91" s="104"/>
      <c r="L91" s="104"/>
      <c r="M91" s="30"/>
      <c r="N91" s="8">
        <f t="shared" si="8"/>
        <v>0</v>
      </c>
      <c r="O91" s="215"/>
      <c r="P91" s="29">
        <f t="shared" si="9"/>
        <v>0</v>
      </c>
      <c r="Q91" s="29">
        <f t="shared" si="10"/>
        <v>0</v>
      </c>
      <c r="R91" s="35" t="str">
        <f>IFERROR('2) Décomposition des coûts'!$I$20,"")</f>
        <v/>
      </c>
      <c r="S91" s="90" t="str">
        <f t="shared" si="7"/>
        <v/>
      </c>
      <c r="T91" s="91" t="str">
        <f>IFERROR('2) Décomposition des coûts'!$K$20,"")</f>
        <v/>
      </c>
      <c r="U91" s="92" t="str">
        <f t="shared" si="11"/>
        <v/>
      </c>
      <c r="V91" s="93" t="str">
        <f>IFERROR('2) Décomposition des coûts'!$M$20,"")</f>
        <v/>
      </c>
      <c r="W91" s="90" t="str">
        <f t="shared" si="12"/>
        <v/>
      </c>
      <c r="X91" s="5"/>
      <c r="Y91" s="5"/>
      <c r="Z91" s="5"/>
      <c r="AA91" s="5"/>
      <c r="AB91" s="5"/>
    </row>
    <row r="92" spans="1:28" ht="30" customHeight="1" x14ac:dyDescent="0.2">
      <c r="A92" s="5"/>
      <c r="B92" s="105"/>
      <c r="C92" s="106"/>
      <c r="D92" s="101"/>
      <c r="E92" s="100"/>
      <c r="F92" s="100"/>
      <c r="G92" s="100"/>
      <c r="H92" s="102"/>
      <c r="I92" s="103"/>
      <c r="J92" s="104"/>
      <c r="K92" s="104"/>
      <c r="L92" s="104"/>
      <c r="M92" s="30"/>
      <c r="N92" s="8">
        <f t="shared" si="8"/>
        <v>0</v>
      </c>
      <c r="O92" s="215"/>
      <c r="P92" s="29">
        <f t="shared" si="9"/>
        <v>0</v>
      </c>
      <c r="Q92" s="29">
        <f t="shared" si="10"/>
        <v>0</v>
      </c>
      <c r="R92" s="35" t="str">
        <f>IFERROR('2) Décomposition des coûts'!$I$20,"")</f>
        <v/>
      </c>
      <c r="S92" s="90" t="str">
        <f t="shared" si="7"/>
        <v/>
      </c>
      <c r="T92" s="91" t="str">
        <f>IFERROR('2) Décomposition des coûts'!$K$20,"")</f>
        <v/>
      </c>
      <c r="U92" s="92" t="str">
        <f t="shared" si="11"/>
        <v/>
      </c>
      <c r="V92" s="93" t="str">
        <f>IFERROR('2) Décomposition des coûts'!$M$20,"")</f>
        <v/>
      </c>
      <c r="W92" s="90" t="str">
        <f t="shared" si="12"/>
        <v/>
      </c>
      <c r="X92" s="5"/>
      <c r="Y92" s="5"/>
      <c r="Z92" s="5"/>
      <c r="AA92" s="5"/>
      <c r="AB92" s="5"/>
    </row>
    <row r="93" spans="1:28" ht="30" customHeight="1" x14ac:dyDescent="0.2">
      <c r="A93" s="5"/>
      <c r="B93" s="105"/>
      <c r="C93" s="106"/>
      <c r="D93" s="101"/>
      <c r="E93" s="100"/>
      <c r="F93" s="100"/>
      <c r="G93" s="100"/>
      <c r="H93" s="102"/>
      <c r="I93" s="103"/>
      <c r="J93" s="104"/>
      <c r="K93" s="104"/>
      <c r="L93" s="104"/>
      <c r="M93" s="30"/>
      <c r="N93" s="8">
        <f t="shared" si="8"/>
        <v>0</v>
      </c>
      <c r="O93" s="215"/>
      <c r="P93" s="29">
        <f t="shared" si="9"/>
        <v>0</v>
      </c>
      <c r="Q93" s="29">
        <f t="shared" si="10"/>
        <v>0</v>
      </c>
      <c r="R93" s="35" t="str">
        <f>IFERROR('2) Décomposition des coûts'!$I$20,"")</f>
        <v/>
      </c>
      <c r="S93" s="90" t="str">
        <f t="shared" si="7"/>
        <v/>
      </c>
      <c r="T93" s="91" t="str">
        <f>IFERROR('2) Décomposition des coûts'!$K$20,"")</f>
        <v/>
      </c>
      <c r="U93" s="92" t="str">
        <f t="shared" si="11"/>
        <v/>
      </c>
      <c r="V93" s="93" t="str">
        <f>IFERROR('2) Décomposition des coûts'!$M$20,"")</f>
        <v/>
      </c>
      <c r="W93" s="90" t="str">
        <f t="shared" si="12"/>
        <v/>
      </c>
      <c r="X93" s="5"/>
      <c r="Y93" s="5"/>
      <c r="Z93" s="5"/>
      <c r="AA93" s="5"/>
      <c r="AB93" s="5"/>
    </row>
    <row r="94" spans="1:28" ht="30" customHeight="1" x14ac:dyDescent="0.2">
      <c r="A94" s="5"/>
      <c r="B94" s="105"/>
      <c r="C94" s="106"/>
      <c r="D94" s="101"/>
      <c r="E94" s="100"/>
      <c r="F94" s="100"/>
      <c r="G94" s="100"/>
      <c r="H94" s="102"/>
      <c r="I94" s="103"/>
      <c r="J94" s="104"/>
      <c r="K94" s="104"/>
      <c r="L94" s="104"/>
      <c r="M94" s="30"/>
      <c r="N94" s="8">
        <f t="shared" si="8"/>
        <v>0</v>
      </c>
      <c r="O94" s="215"/>
      <c r="P94" s="29">
        <f t="shared" si="9"/>
        <v>0</v>
      </c>
      <c r="Q94" s="29">
        <f t="shared" si="10"/>
        <v>0</v>
      </c>
      <c r="R94" s="35" t="str">
        <f>IFERROR('2) Décomposition des coûts'!$I$20,"")</f>
        <v/>
      </c>
      <c r="S94" s="90" t="str">
        <f t="shared" si="7"/>
        <v/>
      </c>
      <c r="T94" s="91" t="str">
        <f>IFERROR('2) Décomposition des coûts'!$K$20,"")</f>
        <v/>
      </c>
      <c r="U94" s="92" t="str">
        <f t="shared" si="11"/>
        <v/>
      </c>
      <c r="V94" s="93" t="str">
        <f>IFERROR('2) Décomposition des coûts'!$M$20,"")</f>
        <v/>
      </c>
      <c r="W94" s="90" t="str">
        <f t="shared" si="12"/>
        <v/>
      </c>
      <c r="X94" s="5"/>
      <c r="Y94" s="5"/>
      <c r="Z94" s="5"/>
      <c r="AA94" s="5"/>
      <c r="AB94" s="5"/>
    </row>
    <row r="95" spans="1:28" ht="30" customHeight="1" x14ac:dyDescent="0.2">
      <c r="A95" s="5"/>
      <c r="B95" s="105"/>
      <c r="C95" s="106"/>
      <c r="D95" s="101"/>
      <c r="E95" s="100"/>
      <c r="F95" s="100"/>
      <c r="G95" s="100"/>
      <c r="H95" s="102"/>
      <c r="I95" s="103"/>
      <c r="J95" s="104"/>
      <c r="K95" s="104"/>
      <c r="L95" s="104"/>
      <c r="M95" s="30"/>
      <c r="N95" s="8">
        <f t="shared" si="8"/>
        <v>0</v>
      </c>
      <c r="O95" s="215"/>
      <c r="P95" s="29">
        <f t="shared" si="9"/>
        <v>0</v>
      </c>
      <c r="Q95" s="29">
        <f t="shared" si="10"/>
        <v>0</v>
      </c>
      <c r="R95" s="35" t="str">
        <f>IFERROR('2) Décomposition des coûts'!$I$20,"")</f>
        <v/>
      </c>
      <c r="S95" s="90" t="str">
        <f t="shared" si="7"/>
        <v/>
      </c>
      <c r="T95" s="91" t="str">
        <f>IFERROR('2) Décomposition des coûts'!$K$20,"")</f>
        <v/>
      </c>
      <c r="U95" s="92" t="str">
        <f t="shared" si="11"/>
        <v/>
      </c>
      <c r="V95" s="93" t="str">
        <f>IFERROR('2) Décomposition des coûts'!$M$20,"")</f>
        <v/>
      </c>
      <c r="W95" s="90" t="str">
        <f t="shared" si="12"/>
        <v/>
      </c>
      <c r="X95" s="5"/>
      <c r="Y95" s="5"/>
      <c r="Z95" s="5"/>
      <c r="AA95" s="5"/>
      <c r="AB95" s="5"/>
    </row>
    <row r="96" spans="1:28" ht="30" customHeight="1" x14ac:dyDescent="0.2">
      <c r="A96" s="5"/>
      <c r="B96" s="105"/>
      <c r="C96" s="106"/>
      <c r="D96" s="101"/>
      <c r="E96" s="100"/>
      <c r="F96" s="100"/>
      <c r="G96" s="100"/>
      <c r="H96" s="102"/>
      <c r="I96" s="103"/>
      <c r="J96" s="104"/>
      <c r="K96" s="104"/>
      <c r="L96" s="104"/>
      <c r="M96" s="30"/>
      <c r="N96" s="8">
        <f t="shared" si="8"/>
        <v>0</v>
      </c>
      <c r="O96" s="215"/>
      <c r="P96" s="29">
        <f t="shared" si="9"/>
        <v>0</v>
      </c>
      <c r="Q96" s="29">
        <f t="shared" si="10"/>
        <v>0</v>
      </c>
      <c r="R96" s="35" t="str">
        <f>IFERROR('2) Décomposition des coûts'!$I$20,"")</f>
        <v/>
      </c>
      <c r="S96" s="90" t="str">
        <f t="shared" si="7"/>
        <v/>
      </c>
      <c r="T96" s="91" t="str">
        <f>IFERROR('2) Décomposition des coûts'!$K$20,"")</f>
        <v/>
      </c>
      <c r="U96" s="92" t="str">
        <f t="shared" si="11"/>
        <v/>
      </c>
      <c r="V96" s="93" t="str">
        <f>IFERROR('2) Décomposition des coûts'!$M$20,"")</f>
        <v/>
      </c>
      <c r="W96" s="90" t="str">
        <f t="shared" si="12"/>
        <v/>
      </c>
      <c r="X96" s="5"/>
      <c r="Y96" s="5"/>
      <c r="Z96" s="5"/>
      <c r="AA96" s="5"/>
      <c r="AB96" s="5"/>
    </row>
    <row r="97" spans="1:28" ht="30" customHeight="1" x14ac:dyDescent="0.2">
      <c r="A97" s="5"/>
      <c r="B97" s="105"/>
      <c r="C97" s="106"/>
      <c r="D97" s="101"/>
      <c r="E97" s="100"/>
      <c r="F97" s="100"/>
      <c r="G97" s="100"/>
      <c r="H97" s="102"/>
      <c r="I97" s="103"/>
      <c r="J97" s="104"/>
      <c r="K97" s="104"/>
      <c r="L97" s="104"/>
      <c r="M97" s="30"/>
      <c r="N97" s="8">
        <f t="shared" si="8"/>
        <v>0</v>
      </c>
      <c r="O97" s="215"/>
      <c r="P97" s="29">
        <f t="shared" si="9"/>
        <v>0</v>
      </c>
      <c r="Q97" s="29">
        <f t="shared" si="10"/>
        <v>0</v>
      </c>
      <c r="R97" s="35" t="str">
        <f>IFERROR('2) Décomposition des coûts'!$I$20,"")</f>
        <v/>
      </c>
      <c r="S97" s="90" t="str">
        <f t="shared" si="7"/>
        <v/>
      </c>
      <c r="T97" s="91" t="str">
        <f>IFERROR('2) Décomposition des coûts'!$K$20,"")</f>
        <v/>
      </c>
      <c r="U97" s="92" t="str">
        <f t="shared" si="11"/>
        <v/>
      </c>
      <c r="V97" s="93" t="str">
        <f>IFERROR('2) Décomposition des coûts'!$M$20,"")</f>
        <v/>
      </c>
      <c r="W97" s="90" t="str">
        <f t="shared" si="12"/>
        <v/>
      </c>
      <c r="X97" s="5"/>
      <c r="Y97" s="5"/>
      <c r="Z97" s="5"/>
      <c r="AA97" s="5"/>
      <c r="AB97" s="5"/>
    </row>
    <row r="98" spans="1:28" ht="30" customHeight="1" x14ac:dyDescent="0.2">
      <c r="A98" s="5"/>
      <c r="B98" s="105"/>
      <c r="C98" s="106"/>
      <c r="D98" s="101"/>
      <c r="E98" s="100"/>
      <c r="F98" s="100"/>
      <c r="G98" s="100"/>
      <c r="H98" s="102"/>
      <c r="I98" s="103"/>
      <c r="J98" s="104"/>
      <c r="K98" s="104"/>
      <c r="L98" s="104"/>
      <c r="M98" s="30"/>
      <c r="N98" s="8">
        <f t="shared" si="8"/>
        <v>0</v>
      </c>
      <c r="O98" s="215"/>
      <c r="P98" s="29">
        <f t="shared" si="9"/>
        <v>0</v>
      </c>
      <c r="Q98" s="29">
        <f t="shared" si="10"/>
        <v>0</v>
      </c>
      <c r="R98" s="35" t="str">
        <f>IFERROR('2) Décomposition des coûts'!$I$20,"")</f>
        <v/>
      </c>
      <c r="S98" s="90" t="str">
        <f t="shared" si="7"/>
        <v/>
      </c>
      <c r="T98" s="91" t="str">
        <f>IFERROR('2) Décomposition des coûts'!$K$20,"")</f>
        <v/>
      </c>
      <c r="U98" s="92" t="str">
        <f t="shared" si="11"/>
        <v/>
      </c>
      <c r="V98" s="93" t="str">
        <f>IFERROR('2) Décomposition des coûts'!$M$20,"")</f>
        <v/>
      </c>
      <c r="W98" s="90" t="str">
        <f t="shared" si="12"/>
        <v/>
      </c>
      <c r="X98" s="5"/>
      <c r="Y98" s="5"/>
      <c r="Z98" s="5"/>
      <c r="AA98" s="5"/>
      <c r="AB98" s="5"/>
    </row>
    <row r="99" spans="1:28" ht="30" customHeight="1" x14ac:dyDescent="0.2">
      <c r="A99" s="5"/>
      <c r="B99" s="105"/>
      <c r="C99" s="106"/>
      <c r="D99" s="101"/>
      <c r="E99" s="100"/>
      <c r="F99" s="100"/>
      <c r="G99" s="100"/>
      <c r="H99" s="102"/>
      <c r="I99" s="103"/>
      <c r="J99" s="104"/>
      <c r="K99" s="104"/>
      <c r="L99" s="104"/>
      <c r="M99" s="30"/>
      <c r="N99" s="8">
        <f t="shared" si="8"/>
        <v>0</v>
      </c>
      <c r="O99" s="215"/>
      <c r="P99" s="29">
        <f t="shared" si="9"/>
        <v>0</v>
      </c>
      <c r="Q99" s="29">
        <f t="shared" si="10"/>
        <v>0</v>
      </c>
      <c r="R99" s="35" t="str">
        <f>IFERROR('2) Décomposition des coûts'!$I$20,"")</f>
        <v/>
      </c>
      <c r="S99" s="90" t="str">
        <f t="shared" si="7"/>
        <v/>
      </c>
      <c r="T99" s="91" t="str">
        <f>IFERROR('2) Décomposition des coûts'!$K$20,"")</f>
        <v/>
      </c>
      <c r="U99" s="92" t="str">
        <f t="shared" si="11"/>
        <v/>
      </c>
      <c r="V99" s="93" t="str">
        <f>IFERROR('2) Décomposition des coûts'!$M$20,"")</f>
        <v/>
      </c>
      <c r="W99" s="90" t="str">
        <f t="shared" si="12"/>
        <v/>
      </c>
      <c r="X99" s="5"/>
      <c r="Y99" s="5"/>
      <c r="Z99" s="5"/>
      <c r="AA99" s="5"/>
      <c r="AB99" s="5"/>
    </row>
    <row r="100" spans="1:28" ht="30" customHeight="1" x14ac:dyDescent="0.2">
      <c r="A100" s="5"/>
      <c r="B100" s="105"/>
      <c r="C100" s="106"/>
      <c r="D100" s="101"/>
      <c r="E100" s="100"/>
      <c r="F100" s="100"/>
      <c r="G100" s="100"/>
      <c r="H100" s="102"/>
      <c r="I100" s="103"/>
      <c r="J100" s="104"/>
      <c r="K100" s="104"/>
      <c r="L100" s="104"/>
      <c r="M100" s="30"/>
      <c r="N100" s="8">
        <f t="shared" si="8"/>
        <v>0</v>
      </c>
      <c r="O100" s="215"/>
      <c r="P100" s="29">
        <f t="shared" si="9"/>
        <v>0</v>
      </c>
      <c r="Q100" s="29">
        <f t="shared" si="10"/>
        <v>0</v>
      </c>
      <c r="R100" s="35" t="str">
        <f>IFERROR('2) Décomposition des coûts'!$I$20,"")</f>
        <v/>
      </c>
      <c r="S100" s="90" t="str">
        <f t="shared" si="7"/>
        <v/>
      </c>
      <c r="T100" s="91" t="str">
        <f>IFERROR('2) Décomposition des coûts'!$K$20,"")</f>
        <v/>
      </c>
      <c r="U100" s="92" t="str">
        <f t="shared" si="11"/>
        <v/>
      </c>
      <c r="V100" s="93" t="str">
        <f>IFERROR('2) Décomposition des coûts'!$M$20,"")</f>
        <v/>
      </c>
      <c r="W100" s="90" t="str">
        <f t="shared" si="12"/>
        <v/>
      </c>
      <c r="X100" s="5"/>
      <c r="Y100" s="5"/>
      <c r="Z100" s="5"/>
      <c r="AA100" s="5"/>
      <c r="AB100" s="5"/>
    </row>
    <row r="101" spans="1:28" ht="30" customHeight="1" x14ac:dyDescent="0.2">
      <c r="A101" s="5"/>
      <c r="B101" s="105"/>
      <c r="C101" s="106"/>
      <c r="D101" s="101"/>
      <c r="E101" s="100"/>
      <c r="F101" s="100"/>
      <c r="G101" s="100"/>
      <c r="H101" s="102"/>
      <c r="I101" s="103"/>
      <c r="J101" s="104"/>
      <c r="K101" s="104"/>
      <c r="L101" s="104"/>
      <c r="M101" s="30"/>
      <c r="N101" s="8">
        <f t="shared" si="8"/>
        <v>0</v>
      </c>
      <c r="O101" s="215"/>
      <c r="P101" s="29">
        <f t="shared" si="9"/>
        <v>0</v>
      </c>
      <c r="Q101" s="29">
        <f t="shared" si="10"/>
        <v>0</v>
      </c>
      <c r="R101" s="35" t="str">
        <f>IFERROR('2) Décomposition des coûts'!$I$20,"")</f>
        <v/>
      </c>
      <c r="S101" s="90" t="str">
        <f t="shared" si="7"/>
        <v/>
      </c>
      <c r="T101" s="91" t="str">
        <f>IFERROR('2) Décomposition des coûts'!$K$20,"")</f>
        <v/>
      </c>
      <c r="U101" s="92" t="str">
        <f t="shared" si="11"/>
        <v/>
      </c>
      <c r="V101" s="93" t="str">
        <f>IFERROR('2) Décomposition des coûts'!$M$20,"")</f>
        <v/>
      </c>
      <c r="W101" s="90" t="str">
        <f t="shared" si="12"/>
        <v/>
      </c>
      <c r="X101" s="5"/>
      <c r="Y101" s="5"/>
      <c r="Z101" s="5"/>
      <c r="AA101" s="5"/>
      <c r="AB101" s="5"/>
    </row>
    <row r="102" spans="1:28" ht="30" customHeight="1" x14ac:dyDescent="0.2">
      <c r="A102" s="5"/>
      <c r="B102" s="105"/>
      <c r="C102" s="106"/>
      <c r="D102" s="101"/>
      <c r="E102" s="100"/>
      <c r="F102" s="100"/>
      <c r="G102" s="100"/>
      <c r="H102" s="102"/>
      <c r="I102" s="103"/>
      <c r="J102" s="104"/>
      <c r="K102" s="104"/>
      <c r="L102" s="104"/>
      <c r="M102" s="30"/>
      <c r="N102" s="8">
        <f t="shared" si="8"/>
        <v>0</v>
      </c>
      <c r="O102" s="215"/>
      <c r="P102" s="29">
        <f t="shared" si="9"/>
        <v>0</v>
      </c>
      <c r="Q102" s="29">
        <f t="shared" si="10"/>
        <v>0</v>
      </c>
      <c r="R102" s="35" t="str">
        <f>IFERROR('2) Décomposition des coûts'!$I$20,"")</f>
        <v/>
      </c>
      <c r="S102" s="90" t="str">
        <f t="shared" si="7"/>
        <v/>
      </c>
      <c r="T102" s="91" t="str">
        <f>IFERROR('2) Décomposition des coûts'!$K$20,"")</f>
        <v/>
      </c>
      <c r="U102" s="92" t="str">
        <f t="shared" si="11"/>
        <v/>
      </c>
      <c r="V102" s="93" t="str">
        <f>IFERROR('2) Décomposition des coûts'!$M$20,"")</f>
        <v/>
      </c>
      <c r="W102" s="90" t="str">
        <f t="shared" si="12"/>
        <v/>
      </c>
      <c r="X102" s="5"/>
      <c r="Y102" s="5"/>
      <c r="Z102" s="5"/>
      <c r="AA102" s="5"/>
      <c r="AB102" s="5"/>
    </row>
    <row r="103" spans="1:28" ht="30" customHeight="1" x14ac:dyDescent="0.2">
      <c r="A103" s="5"/>
      <c r="B103" s="105"/>
      <c r="C103" s="106"/>
      <c r="D103" s="101"/>
      <c r="E103" s="100"/>
      <c r="F103" s="100"/>
      <c r="G103" s="100"/>
      <c r="H103" s="102"/>
      <c r="I103" s="103"/>
      <c r="J103" s="104"/>
      <c r="K103" s="104"/>
      <c r="L103" s="104"/>
      <c r="M103" s="30"/>
      <c r="N103" s="8">
        <f t="shared" si="8"/>
        <v>0</v>
      </c>
      <c r="O103" s="215"/>
      <c r="P103" s="29">
        <f t="shared" si="9"/>
        <v>0</v>
      </c>
      <c r="Q103" s="29">
        <f t="shared" si="10"/>
        <v>0</v>
      </c>
      <c r="R103" s="35" t="str">
        <f>IFERROR('2) Décomposition des coûts'!$I$20,"")</f>
        <v/>
      </c>
      <c r="S103" s="90" t="str">
        <f t="shared" si="7"/>
        <v/>
      </c>
      <c r="T103" s="91" t="str">
        <f>IFERROR('2) Décomposition des coûts'!$K$20,"")</f>
        <v/>
      </c>
      <c r="U103" s="92" t="str">
        <f t="shared" si="11"/>
        <v/>
      </c>
      <c r="V103" s="93" t="str">
        <f>IFERROR('2) Décomposition des coûts'!$M$20,"")</f>
        <v/>
      </c>
      <c r="W103" s="90" t="str">
        <f t="shared" si="12"/>
        <v/>
      </c>
      <c r="X103" s="5"/>
      <c r="Y103" s="5"/>
      <c r="Z103" s="5"/>
      <c r="AA103" s="5"/>
      <c r="AB103" s="5"/>
    </row>
    <row r="104" spans="1:28" ht="30" customHeight="1" x14ac:dyDescent="0.2">
      <c r="A104" s="5"/>
      <c r="B104" s="105"/>
      <c r="C104" s="106"/>
      <c r="D104" s="101"/>
      <c r="E104" s="100"/>
      <c r="F104" s="100"/>
      <c r="G104" s="100"/>
      <c r="H104" s="102"/>
      <c r="I104" s="103"/>
      <c r="J104" s="104"/>
      <c r="K104" s="104"/>
      <c r="L104" s="104"/>
      <c r="M104" s="30"/>
      <c r="N104" s="8">
        <f t="shared" si="8"/>
        <v>0</v>
      </c>
      <c r="O104" s="215"/>
      <c r="P104" s="29">
        <f t="shared" si="9"/>
        <v>0</v>
      </c>
      <c r="Q104" s="29">
        <f t="shared" si="10"/>
        <v>0</v>
      </c>
      <c r="R104" s="35" t="str">
        <f>IFERROR('2) Décomposition des coûts'!$I$20,"")</f>
        <v/>
      </c>
      <c r="S104" s="90" t="str">
        <f t="shared" si="7"/>
        <v/>
      </c>
      <c r="T104" s="91" t="str">
        <f>IFERROR('2) Décomposition des coûts'!$K$20,"")</f>
        <v/>
      </c>
      <c r="U104" s="92" t="str">
        <f t="shared" si="11"/>
        <v/>
      </c>
      <c r="V104" s="93" t="str">
        <f>IFERROR('2) Décomposition des coûts'!$M$20,"")</f>
        <v/>
      </c>
      <c r="W104" s="90" t="str">
        <f t="shared" si="12"/>
        <v/>
      </c>
      <c r="X104" s="5"/>
      <c r="Y104" s="5"/>
      <c r="Z104" s="5"/>
      <c r="AA104" s="5"/>
      <c r="AB104" s="5"/>
    </row>
    <row r="105" spans="1:28" ht="30" customHeight="1" thickBot="1" x14ac:dyDescent="0.25">
      <c r="A105" s="5"/>
      <c r="B105" s="107"/>
      <c r="C105" s="108"/>
      <c r="D105" s="109"/>
      <c r="E105" s="110"/>
      <c r="F105" s="110"/>
      <c r="G105" s="110"/>
      <c r="H105" s="111"/>
      <c r="I105" s="112"/>
      <c r="J105" s="113"/>
      <c r="K105" s="113"/>
      <c r="L105" s="113"/>
      <c r="M105" s="31"/>
      <c r="N105" s="263">
        <f t="shared" si="8"/>
        <v>0</v>
      </c>
      <c r="O105" s="216"/>
      <c r="P105" s="264">
        <f t="shared" si="9"/>
        <v>0</v>
      </c>
      <c r="Q105" s="264">
        <f t="shared" si="10"/>
        <v>0</v>
      </c>
      <c r="R105" s="36" t="str">
        <f>IFERROR('2) Décomposition des coûts'!$I$20,"")</f>
        <v/>
      </c>
      <c r="S105" s="94" t="str">
        <f t="shared" si="7"/>
        <v/>
      </c>
      <c r="T105" s="95" t="str">
        <f>IFERROR('2) Décomposition des coûts'!$K$20,"")</f>
        <v/>
      </c>
      <c r="U105" s="96" t="str">
        <f t="shared" si="11"/>
        <v/>
      </c>
      <c r="V105" s="97" t="str">
        <f>IFERROR('2) Décomposition des coûts'!$M$20,"")</f>
        <v/>
      </c>
      <c r="W105" s="94" t="str">
        <f t="shared" si="12"/>
        <v/>
      </c>
      <c r="X105" s="5"/>
      <c r="Y105" s="5"/>
      <c r="Z105" s="5"/>
      <c r="AA105" s="5"/>
      <c r="AB105" s="5"/>
    </row>
    <row r="106" spans="1:28"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5"/>
    </row>
    <row r="107" spans="1:28"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5"/>
    </row>
    <row r="108" spans="1:28"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row>
    <row r="109" spans="1:28"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row>
    <row r="110" spans="1:28"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5"/>
    </row>
    <row r="111" spans="1:28"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5"/>
    </row>
    <row r="112" spans="1:28"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row>
    <row r="113" spans="1:28"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5"/>
    </row>
    <row r="114" spans="1:28"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row>
    <row r="115" spans="1:28"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5"/>
    </row>
    <row r="116" spans="1:28"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5"/>
    </row>
  </sheetData>
  <sheetProtection algorithmName="SHA-512" hashValue="AQPlgsbun7HzOJ2HHaMsdB/mS15XMvxfFGUzGFpsuGyh2bXCbqSbj3W8mPeO+ztoA/am6Gb6UOGmZTLSnBgaPQ==" saltValue="5XYUAqgbJGaTQoXhFje80A==" spinCount="100000" sheet="1" insertRows="0"/>
  <autoFilter ref="B10:P81"/>
  <mergeCells count="22">
    <mergeCell ref="B4:W4"/>
    <mergeCell ref="A2:W2"/>
    <mergeCell ref="B3:W3"/>
    <mergeCell ref="J9:L9"/>
    <mergeCell ref="M9:P9"/>
    <mergeCell ref="G9:H9"/>
    <mergeCell ref="Q9:Q10"/>
    <mergeCell ref="B9:B10"/>
    <mergeCell ref="C9:C10"/>
    <mergeCell ref="B8:H8"/>
    <mergeCell ref="B6:Q7"/>
    <mergeCell ref="D9:D10"/>
    <mergeCell ref="E9:E10"/>
    <mergeCell ref="I8:Q8"/>
    <mergeCell ref="R9:R10"/>
    <mergeCell ref="S9:S10"/>
    <mergeCell ref="R8:W8"/>
    <mergeCell ref="F9:F10"/>
    <mergeCell ref="T9:T10"/>
    <mergeCell ref="U9:U10"/>
    <mergeCell ref="V9:V10"/>
    <mergeCell ref="W9:W10"/>
  </mergeCells>
  <conditionalFormatting sqref="B11:L105">
    <cfRule type="notContainsBlanks" dxfId="6" priority="1">
      <formula>LEN(TRIM(B11))&gt;0</formula>
    </cfRule>
  </conditionalFormatting>
  <printOptions horizontalCentered="1"/>
  <pageMargins left="0.25" right="0.25" top="0.75" bottom="0.75" header="0.3" footer="0.3"/>
  <pageSetup paperSize="9" scale="44" fitToHeight="0" orientation="landscape" r:id="rId1"/>
  <headerFooter alignWithMargins="0"/>
  <ignoredErrors>
    <ignoredError sqref="V11:V21 V22:V105"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topLeftCell="A4" zoomScale="80" zoomScaleNormal="80" workbookViewId="0">
      <selection activeCell="E8" sqref="E8"/>
    </sheetView>
  </sheetViews>
  <sheetFormatPr baseColWidth="10" defaultRowHeight="12.75" x14ac:dyDescent="0.2"/>
  <cols>
    <col min="3" max="3" width="21.42578125" customWidth="1"/>
    <col min="4" max="4" width="20.42578125" customWidth="1"/>
    <col min="5" max="5" width="72.7109375" customWidth="1"/>
    <col min="6" max="6" width="21.42578125" customWidth="1"/>
    <col min="7" max="7" width="21" customWidth="1"/>
    <col min="8" max="8" width="26.140625" customWidth="1"/>
    <col min="9" max="9" width="19.42578125" customWidth="1"/>
    <col min="10" max="10" width="21" customWidth="1"/>
    <col min="11" max="14" width="19.140625" customWidth="1"/>
  </cols>
  <sheetData>
    <row r="1" spans="1:18" ht="20.25" x14ac:dyDescent="0.2">
      <c r="A1" s="1"/>
      <c r="B1" s="3"/>
      <c r="C1" s="3"/>
      <c r="D1" s="3"/>
      <c r="E1" s="3"/>
      <c r="F1" s="3"/>
      <c r="G1" s="3"/>
      <c r="H1" s="3"/>
      <c r="I1" s="3"/>
      <c r="J1" s="3"/>
      <c r="K1" s="4"/>
      <c r="L1" s="4"/>
      <c r="M1" s="4"/>
      <c r="N1" s="4"/>
      <c r="O1" s="3"/>
      <c r="P1" s="3"/>
      <c r="Q1" s="3"/>
      <c r="R1" s="3"/>
    </row>
    <row r="2" spans="1:18" ht="27.75" x14ac:dyDescent="0.2">
      <c r="A2" s="121" t="s">
        <v>48</v>
      </c>
      <c r="B2" s="121"/>
      <c r="C2" s="121"/>
      <c r="D2" s="121"/>
      <c r="E2" s="121"/>
      <c r="F2" s="121"/>
      <c r="G2" s="121"/>
      <c r="H2" s="121"/>
      <c r="I2" s="121"/>
      <c r="J2" s="121"/>
      <c r="K2" s="121"/>
      <c r="L2" s="121"/>
      <c r="M2" s="121"/>
      <c r="N2" s="121"/>
      <c r="O2" s="121"/>
      <c r="P2" s="121"/>
      <c r="Q2" s="3"/>
      <c r="R2" s="3"/>
    </row>
    <row r="3" spans="1:18" ht="28.5" customHeight="1" x14ac:dyDescent="0.2">
      <c r="A3" s="122" t="s">
        <v>47</v>
      </c>
      <c r="B3" s="122"/>
      <c r="C3" s="122"/>
      <c r="D3" s="122"/>
      <c r="E3" s="122"/>
      <c r="F3" s="122"/>
      <c r="G3" s="122"/>
      <c r="H3" s="122"/>
      <c r="I3" s="122"/>
      <c r="J3" s="122"/>
      <c r="K3" s="122"/>
      <c r="L3" s="122"/>
      <c r="M3" s="122"/>
      <c r="N3" s="122"/>
      <c r="O3" s="122"/>
      <c r="P3" s="122"/>
      <c r="Q3" s="3"/>
      <c r="R3" s="3"/>
    </row>
    <row r="4" spans="1:18" ht="19.5" x14ac:dyDescent="0.2">
      <c r="A4" s="120" t="s">
        <v>49</v>
      </c>
      <c r="B4" s="120"/>
      <c r="C4" s="120"/>
      <c r="D4" s="120"/>
      <c r="E4" s="120"/>
      <c r="F4" s="120"/>
      <c r="G4" s="120"/>
      <c r="H4" s="120"/>
      <c r="I4" s="120"/>
      <c r="J4" s="120"/>
      <c r="K4" s="120"/>
      <c r="L4" s="120"/>
      <c r="M4" s="120"/>
      <c r="N4" s="120"/>
      <c r="O4" s="120"/>
      <c r="P4" s="120"/>
      <c r="Q4" s="3"/>
      <c r="R4" s="3"/>
    </row>
    <row r="5" spans="1:18" x14ac:dyDescent="0.2">
      <c r="A5" s="3"/>
      <c r="B5" s="3"/>
      <c r="C5" s="3"/>
      <c r="D5" s="3"/>
      <c r="E5" s="3"/>
      <c r="F5" s="3"/>
      <c r="G5" s="3"/>
      <c r="H5" s="3"/>
      <c r="I5" s="3"/>
      <c r="J5" s="3"/>
      <c r="K5" s="3"/>
      <c r="L5" s="3"/>
      <c r="M5" s="3"/>
      <c r="N5" s="3"/>
      <c r="O5" s="3"/>
      <c r="P5" s="3"/>
      <c r="Q5" s="3"/>
      <c r="R5" s="3"/>
    </row>
    <row r="6" spans="1:18" ht="24" customHeight="1" x14ac:dyDescent="0.2">
      <c r="A6" s="3"/>
      <c r="B6" s="3"/>
      <c r="C6" s="3"/>
      <c r="D6" s="3"/>
      <c r="E6" s="11"/>
      <c r="F6" s="12"/>
      <c r="G6" s="13"/>
      <c r="H6" s="13"/>
      <c r="I6" s="13"/>
      <c r="J6" s="13"/>
      <c r="K6" s="3"/>
      <c r="L6" s="3"/>
      <c r="M6" s="3"/>
      <c r="N6" s="3"/>
      <c r="O6" s="3"/>
      <c r="P6" s="3"/>
      <c r="Q6" s="3"/>
      <c r="R6" s="3"/>
    </row>
    <row r="7" spans="1:18" ht="13.5" thickBot="1" x14ac:dyDescent="0.25">
      <c r="A7" s="3"/>
      <c r="B7" s="3"/>
      <c r="C7" s="3"/>
      <c r="D7" s="3"/>
      <c r="E7" s="3"/>
      <c r="F7" s="3"/>
      <c r="G7" s="3"/>
      <c r="H7" s="3"/>
      <c r="I7" s="3"/>
      <c r="J7" s="3"/>
      <c r="K7" s="3"/>
      <c r="L7" s="3"/>
      <c r="M7" s="3"/>
      <c r="N7" s="3"/>
      <c r="O7" s="3"/>
      <c r="P7" s="3"/>
      <c r="Q7" s="3"/>
      <c r="R7" s="3"/>
    </row>
    <row r="8" spans="1:18" ht="35.25" customHeight="1" thickBot="1" x14ac:dyDescent="0.25">
      <c r="A8" s="3"/>
      <c r="B8" s="3"/>
      <c r="C8" s="10" t="s">
        <v>35</v>
      </c>
      <c r="D8" s="41">
        <f>SUM('1) BPU références unitaires'!Q11:Q105)</f>
        <v>0</v>
      </c>
      <c r="E8" s="3"/>
      <c r="F8" s="139" t="s">
        <v>33</v>
      </c>
      <c r="G8" s="140"/>
      <c r="H8" s="141"/>
      <c r="I8" s="135" t="s">
        <v>53</v>
      </c>
      <c r="J8" s="136"/>
      <c r="K8" s="135" t="s">
        <v>31</v>
      </c>
      <c r="L8" s="136"/>
      <c r="M8" s="135" t="s">
        <v>32</v>
      </c>
      <c r="N8" s="136"/>
      <c r="O8" s="3"/>
      <c r="P8" s="3"/>
      <c r="Q8" s="3"/>
      <c r="R8" s="3"/>
    </row>
    <row r="9" spans="1:18" ht="35.25" customHeight="1" thickBot="1" x14ac:dyDescent="0.25">
      <c r="A9" s="3"/>
      <c r="B9" s="3"/>
      <c r="C9" s="3"/>
      <c r="D9" s="3"/>
      <c r="E9" s="3"/>
      <c r="F9" s="142"/>
      <c r="G9" s="143"/>
      <c r="H9" s="144"/>
      <c r="I9" s="62" t="s">
        <v>61</v>
      </c>
      <c r="J9" s="98"/>
      <c r="K9" s="62" t="s">
        <v>61</v>
      </c>
      <c r="L9" s="98"/>
      <c r="M9" s="62" t="s">
        <v>61</v>
      </c>
      <c r="N9" s="98"/>
      <c r="O9" s="3"/>
      <c r="P9" s="3"/>
      <c r="Q9" s="3"/>
      <c r="R9" s="3"/>
    </row>
    <row r="10" spans="1:18" ht="54.75" customHeight="1" thickBot="1" x14ac:dyDescent="0.25">
      <c r="A10" s="3"/>
      <c r="B10" s="3"/>
      <c r="C10" s="154"/>
      <c r="D10" s="154"/>
      <c r="E10" s="154"/>
      <c r="F10" s="57" t="s">
        <v>22</v>
      </c>
      <c r="G10" s="58" t="s">
        <v>23</v>
      </c>
      <c r="H10" s="24" t="s">
        <v>57</v>
      </c>
      <c r="I10" s="63" t="s">
        <v>62</v>
      </c>
      <c r="J10" s="64" t="s">
        <v>63</v>
      </c>
      <c r="K10" s="63" t="s">
        <v>64</v>
      </c>
      <c r="L10" s="64" t="s">
        <v>65</v>
      </c>
      <c r="M10" s="63" t="s">
        <v>66</v>
      </c>
      <c r="N10" s="64" t="s">
        <v>67</v>
      </c>
      <c r="O10" s="3"/>
      <c r="P10" s="3"/>
      <c r="Q10" s="3"/>
      <c r="R10" s="3"/>
    </row>
    <row r="11" spans="1:18" ht="45" customHeight="1" x14ac:dyDescent="0.2">
      <c r="A11" s="3"/>
      <c r="B11" s="3"/>
      <c r="C11" s="217" t="s">
        <v>79</v>
      </c>
      <c r="D11" s="218"/>
      <c r="E11" s="42" t="s">
        <v>15</v>
      </c>
      <c r="F11" s="223" t="s">
        <v>54</v>
      </c>
      <c r="G11" s="69"/>
      <c r="H11" s="137" t="s">
        <v>58</v>
      </c>
      <c r="I11" s="65"/>
      <c r="J11" s="66"/>
      <c r="K11" s="50">
        <f>J11</f>
        <v>0</v>
      </c>
      <c r="L11" s="72"/>
      <c r="M11" s="54">
        <f>L11</f>
        <v>0</v>
      </c>
      <c r="N11" s="74"/>
      <c r="O11" s="3"/>
      <c r="P11" s="3"/>
      <c r="Q11" s="3"/>
      <c r="R11" s="3"/>
    </row>
    <row r="12" spans="1:18" ht="45" customHeight="1" x14ac:dyDescent="0.2">
      <c r="A12" s="3"/>
      <c r="B12" s="3"/>
      <c r="C12" s="219"/>
      <c r="D12" s="220"/>
      <c r="E12" s="43" t="s">
        <v>16</v>
      </c>
      <c r="F12" s="224"/>
      <c r="G12" s="70"/>
      <c r="H12" s="138"/>
      <c r="I12" s="67"/>
      <c r="J12" s="68"/>
      <c r="K12" s="51">
        <f t="shared" ref="K12:K17" si="0">J12</f>
        <v>0</v>
      </c>
      <c r="L12" s="73"/>
      <c r="M12" s="55">
        <f t="shared" ref="M12:M17" si="1">L12</f>
        <v>0</v>
      </c>
      <c r="N12" s="75"/>
      <c r="O12" s="3"/>
      <c r="P12" s="3"/>
      <c r="Q12" s="3"/>
      <c r="R12" s="3"/>
    </row>
    <row r="13" spans="1:18" ht="45" customHeight="1" x14ac:dyDescent="0.2">
      <c r="A13" s="3"/>
      <c r="B13" s="3"/>
      <c r="C13" s="219"/>
      <c r="D13" s="220"/>
      <c r="E13" s="44" t="s">
        <v>17</v>
      </c>
      <c r="F13" s="224"/>
      <c r="G13" s="70"/>
      <c r="H13" s="138"/>
      <c r="I13" s="67"/>
      <c r="J13" s="68"/>
      <c r="K13" s="51">
        <f t="shared" si="0"/>
        <v>0</v>
      </c>
      <c r="L13" s="73"/>
      <c r="M13" s="55">
        <f t="shared" si="1"/>
        <v>0</v>
      </c>
      <c r="N13" s="75"/>
      <c r="O13" s="3"/>
      <c r="P13" s="3"/>
      <c r="Q13" s="3"/>
      <c r="R13" s="3"/>
    </row>
    <row r="14" spans="1:18" ht="47.25" customHeight="1" x14ac:dyDescent="0.2">
      <c r="A14" s="3"/>
      <c r="B14" s="3"/>
      <c r="C14" s="221"/>
      <c r="D14" s="222"/>
      <c r="E14" s="43" t="s">
        <v>96</v>
      </c>
      <c r="F14" s="225"/>
      <c r="G14" s="70"/>
      <c r="H14" s="138"/>
      <c r="I14" s="67"/>
      <c r="J14" s="68"/>
      <c r="K14" s="51">
        <f t="shared" si="0"/>
        <v>0</v>
      </c>
      <c r="L14" s="73"/>
      <c r="M14" s="55">
        <f t="shared" si="1"/>
        <v>0</v>
      </c>
      <c r="N14" s="75"/>
      <c r="O14" s="3"/>
      <c r="P14" s="3"/>
      <c r="Q14" s="3"/>
      <c r="R14" s="3"/>
    </row>
    <row r="15" spans="1:18" ht="45" customHeight="1" x14ac:dyDescent="0.2">
      <c r="A15" s="3"/>
      <c r="B15" s="3"/>
      <c r="C15" s="152" t="s">
        <v>18</v>
      </c>
      <c r="D15" s="153"/>
      <c r="E15" s="43" t="s">
        <v>11</v>
      </c>
      <c r="F15" s="45" t="s">
        <v>24</v>
      </c>
      <c r="G15" s="70"/>
      <c r="H15" s="138"/>
      <c r="I15" s="67"/>
      <c r="J15" s="68"/>
      <c r="K15" s="51">
        <f t="shared" si="0"/>
        <v>0</v>
      </c>
      <c r="L15" s="73"/>
      <c r="M15" s="55">
        <f t="shared" si="1"/>
        <v>0</v>
      </c>
      <c r="N15" s="75"/>
      <c r="O15" s="3"/>
      <c r="P15" s="3"/>
      <c r="Q15" s="3"/>
      <c r="R15" s="3"/>
    </row>
    <row r="16" spans="1:18" ht="45" customHeight="1" x14ac:dyDescent="0.2">
      <c r="A16" s="3"/>
      <c r="B16" s="3"/>
      <c r="C16" s="149" t="s">
        <v>14</v>
      </c>
      <c r="D16" s="46" t="s">
        <v>19</v>
      </c>
      <c r="E16" s="43" t="s">
        <v>12</v>
      </c>
      <c r="F16" s="45" t="s">
        <v>55</v>
      </c>
      <c r="G16" s="70"/>
      <c r="H16" s="138"/>
      <c r="I16" s="67"/>
      <c r="J16" s="68"/>
      <c r="K16" s="51">
        <f t="shared" si="0"/>
        <v>0</v>
      </c>
      <c r="L16" s="73"/>
      <c r="M16" s="55">
        <f t="shared" si="1"/>
        <v>0</v>
      </c>
      <c r="N16" s="75"/>
      <c r="O16" s="3"/>
      <c r="P16" s="3"/>
      <c r="Q16" s="3"/>
      <c r="R16" s="3"/>
    </row>
    <row r="17" spans="1:18" ht="45" customHeight="1" x14ac:dyDescent="0.2">
      <c r="A17" s="3"/>
      <c r="B17" s="3"/>
      <c r="C17" s="149"/>
      <c r="D17" s="46" t="s">
        <v>25</v>
      </c>
      <c r="E17" s="43" t="s">
        <v>13</v>
      </c>
      <c r="F17" s="45" t="s">
        <v>55</v>
      </c>
      <c r="G17" s="70"/>
      <c r="H17" s="138"/>
      <c r="I17" s="67"/>
      <c r="J17" s="68"/>
      <c r="K17" s="51">
        <f t="shared" si="0"/>
        <v>0</v>
      </c>
      <c r="L17" s="73"/>
      <c r="M17" s="55">
        <f t="shared" si="1"/>
        <v>0</v>
      </c>
      <c r="N17" s="75"/>
      <c r="O17" s="3"/>
      <c r="P17" s="3"/>
      <c r="Q17" s="3"/>
      <c r="R17" s="3"/>
    </row>
    <row r="18" spans="1:18" ht="49.5" customHeight="1" thickBot="1" x14ac:dyDescent="0.25">
      <c r="A18" s="3"/>
      <c r="B18" s="3"/>
      <c r="C18" s="150" t="s">
        <v>21</v>
      </c>
      <c r="D18" s="151"/>
      <c r="E18" s="47" t="s">
        <v>91</v>
      </c>
      <c r="F18" s="48" t="s">
        <v>56</v>
      </c>
      <c r="G18" s="71"/>
      <c r="H18" s="26" t="s">
        <v>59</v>
      </c>
      <c r="I18" s="53">
        <v>1</v>
      </c>
      <c r="J18" s="32" t="str">
        <f>IFERROR('3) reporting activité'!F104/'2) Décomposition des coûts'!D8,"")</f>
        <v/>
      </c>
      <c r="K18" s="52" t="str">
        <f>J18</f>
        <v/>
      </c>
      <c r="L18" s="33" t="str">
        <f>IFERROR('3) reporting activité'!H104/I19,"")</f>
        <v/>
      </c>
      <c r="M18" s="52" t="str">
        <f>L18</f>
        <v/>
      </c>
      <c r="N18" s="34" t="str">
        <f>IFERROR('3) reporting activité'!J104/K19,"")</f>
        <v/>
      </c>
      <c r="O18" s="3"/>
      <c r="P18" s="3"/>
      <c r="Q18" s="3"/>
      <c r="R18" s="3"/>
    </row>
    <row r="19" spans="1:18" ht="33" customHeight="1" thickBot="1" x14ac:dyDescent="0.25">
      <c r="A19" s="3"/>
      <c r="B19" s="3"/>
      <c r="C19" s="25"/>
      <c r="D19" s="25"/>
      <c r="E19" s="25"/>
      <c r="F19" s="59" t="s">
        <v>60</v>
      </c>
      <c r="G19" s="49">
        <f>SUM(G11:G18)</f>
        <v>0</v>
      </c>
      <c r="H19" s="60" t="s">
        <v>45</v>
      </c>
      <c r="I19" s="145" t="str">
        <f>IFERROR(D8*($G$11*(J11/I11)+$G$12*(J12/I12)+$G$13*(J13/I13)+$G$14*(J14/I14)+$G$15*(J15/I15)+$G$16*(J16/I16)+$G$17*(J17/I17)+$G$18*(I18/J18)),"")</f>
        <v/>
      </c>
      <c r="J19" s="145"/>
      <c r="K19" s="145" t="str">
        <f>IFERROR(I19*($G$11*(L11/K11)+$G$12*(L12/K12)+$G$13*(L13/K13)+$G$14*(L14/K14)+$G$15*(L15/K15)+$G$16*(L16/K16)+$G$17*(L17/K17)+$G$18*(K18/L18)),"")</f>
        <v/>
      </c>
      <c r="L19" s="145"/>
      <c r="M19" s="145" t="str">
        <f>IFERROR(K19*($G$11*(N11/M11)+$G$12*(N12/M12)+$G$13*(N13/M13)+$G$14*(N14/M14)+$G$15*(N15/M15)+$G$16*(N16/M16)+$G$17*(N17/M17)+$G$18*(M18/N18)),"")</f>
        <v/>
      </c>
      <c r="N19" s="146"/>
      <c r="O19" s="3"/>
      <c r="P19" s="3"/>
      <c r="Q19" s="3"/>
      <c r="R19" s="3"/>
    </row>
    <row r="20" spans="1:18" ht="33" customHeight="1" thickBot="1" x14ac:dyDescent="0.25">
      <c r="A20" s="3"/>
      <c r="B20" s="3"/>
      <c r="C20" s="25"/>
      <c r="D20" s="25"/>
      <c r="E20" s="25"/>
      <c r="F20" s="25"/>
      <c r="G20" s="25"/>
      <c r="H20" s="61" t="s">
        <v>97</v>
      </c>
      <c r="I20" s="147" t="str">
        <f>IFERROR((I19-D8)/D8,"")</f>
        <v/>
      </c>
      <c r="J20" s="147"/>
      <c r="K20" s="147" t="str">
        <f>IFERROR((K19-I19)/I19,"")</f>
        <v/>
      </c>
      <c r="L20" s="147"/>
      <c r="M20" s="147" t="str">
        <f>IFERROR((M19-K19)/K19,"")</f>
        <v/>
      </c>
      <c r="N20" s="148"/>
      <c r="O20" s="3"/>
      <c r="P20" s="3"/>
      <c r="Q20" s="3"/>
      <c r="R20" s="3"/>
    </row>
    <row r="21" spans="1:18" x14ac:dyDescent="0.2">
      <c r="A21" s="3"/>
      <c r="B21" s="3"/>
      <c r="C21" s="3"/>
      <c r="D21" s="3"/>
      <c r="E21" s="3"/>
      <c r="F21" s="3"/>
      <c r="G21" s="3"/>
      <c r="H21" s="3"/>
      <c r="I21" s="3"/>
      <c r="J21" s="3"/>
      <c r="K21" s="3"/>
      <c r="L21" s="3"/>
      <c r="M21" s="3"/>
      <c r="N21" s="3"/>
      <c r="O21" s="3"/>
      <c r="P21" s="3"/>
      <c r="Q21" s="3"/>
      <c r="R21" s="3"/>
    </row>
    <row r="22" spans="1:18" x14ac:dyDescent="0.2">
      <c r="A22" s="3"/>
      <c r="B22" s="3"/>
      <c r="C22" s="3"/>
      <c r="D22" s="3"/>
      <c r="E22" s="3"/>
      <c r="F22" s="3"/>
      <c r="G22" s="3"/>
      <c r="H22" s="3"/>
      <c r="I22" s="3"/>
      <c r="J22" s="3"/>
      <c r="K22" s="3"/>
      <c r="L22" s="3"/>
      <c r="M22" s="3"/>
      <c r="N22" s="3"/>
      <c r="O22" s="3"/>
      <c r="P22" s="3"/>
      <c r="Q22" s="3"/>
      <c r="R22" s="3"/>
    </row>
    <row r="23" spans="1:18" x14ac:dyDescent="0.2">
      <c r="A23" s="3"/>
      <c r="B23" s="3"/>
      <c r="C23" s="3"/>
      <c r="D23" s="3"/>
      <c r="E23" s="3"/>
      <c r="F23" s="3"/>
      <c r="G23" s="3"/>
      <c r="H23" s="3"/>
      <c r="I23" s="3"/>
      <c r="J23" s="3"/>
      <c r="K23" s="3"/>
      <c r="L23" s="3"/>
      <c r="M23" s="3"/>
      <c r="N23" s="3"/>
      <c r="O23" s="3"/>
      <c r="P23" s="3"/>
      <c r="Q23" s="3"/>
      <c r="R23" s="3"/>
    </row>
    <row r="24" spans="1:18" x14ac:dyDescent="0.2">
      <c r="A24" s="3"/>
      <c r="B24" s="3"/>
      <c r="C24" s="3"/>
      <c r="D24" s="3"/>
      <c r="E24" s="3"/>
      <c r="F24" s="3"/>
      <c r="G24" s="3"/>
      <c r="H24" s="3"/>
      <c r="I24" s="3"/>
      <c r="J24" s="3"/>
      <c r="K24" s="3"/>
      <c r="L24" s="3"/>
      <c r="M24" s="3"/>
      <c r="N24" s="3"/>
      <c r="O24" s="3"/>
      <c r="P24" s="3"/>
      <c r="Q24" s="3"/>
      <c r="R24" s="3"/>
    </row>
    <row r="25" spans="1:18" x14ac:dyDescent="0.2">
      <c r="A25" s="3"/>
      <c r="B25" s="3"/>
      <c r="C25" s="3"/>
      <c r="D25" s="3"/>
      <c r="E25" s="3"/>
      <c r="F25" s="3"/>
      <c r="G25" s="3"/>
      <c r="H25" s="3"/>
      <c r="I25" s="3"/>
      <c r="J25" s="3"/>
      <c r="K25" s="3"/>
      <c r="L25" s="3"/>
      <c r="M25" s="3"/>
      <c r="N25" s="3"/>
      <c r="O25" s="3"/>
      <c r="P25" s="3"/>
      <c r="Q25" s="3"/>
      <c r="R25" s="3"/>
    </row>
    <row r="26" spans="1:18" x14ac:dyDescent="0.2">
      <c r="A26" s="3"/>
      <c r="B26" s="3"/>
      <c r="C26" s="3"/>
      <c r="D26" s="3"/>
      <c r="E26" s="3"/>
      <c r="F26" s="3"/>
      <c r="G26" s="3"/>
      <c r="H26" s="3"/>
      <c r="I26" s="3"/>
      <c r="J26" s="3"/>
      <c r="K26" s="3"/>
      <c r="L26" s="3"/>
      <c r="M26" s="3"/>
      <c r="N26" s="3"/>
      <c r="O26" s="3"/>
      <c r="P26" s="3"/>
      <c r="Q26" s="3"/>
      <c r="R26" s="3"/>
    </row>
    <row r="27" spans="1:18" x14ac:dyDescent="0.2">
      <c r="A27" s="3"/>
      <c r="B27" s="3"/>
      <c r="C27" s="3"/>
      <c r="D27" s="3"/>
      <c r="E27" s="3"/>
      <c r="F27" s="3"/>
      <c r="G27" s="3"/>
      <c r="H27" s="3"/>
      <c r="I27" s="3"/>
      <c r="J27" s="3"/>
      <c r="K27" s="3"/>
      <c r="L27" s="3"/>
      <c r="M27" s="3"/>
      <c r="N27" s="3"/>
      <c r="O27" s="3"/>
      <c r="P27" s="3"/>
      <c r="Q27" s="3"/>
      <c r="R27" s="3"/>
    </row>
    <row r="28" spans="1:18" x14ac:dyDescent="0.2">
      <c r="A28" s="3"/>
      <c r="B28" s="3"/>
      <c r="C28" s="3"/>
      <c r="D28" s="3"/>
      <c r="E28" s="3"/>
      <c r="F28" s="3"/>
      <c r="G28" s="3"/>
      <c r="H28" s="3"/>
      <c r="I28" s="3"/>
      <c r="J28" s="3"/>
      <c r="K28" s="3"/>
      <c r="L28" s="3"/>
      <c r="M28" s="3"/>
      <c r="N28" s="3"/>
      <c r="O28" s="3"/>
      <c r="P28" s="3"/>
      <c r="Q28" s="3"/>
      <c r="R28" s="3"/>
    </row>
    <row r="29" spans="1:18" x14ac:dyDescent="0.2">
      <c r="M29" s="3"/>
      <c r="N29" s="3"/>
      <c r="O29" s="3"/>
      <c r="P29" s="3"/>
      <c r="Q29" s="3"/>
      <c r="R29" s="3"/>
    </row>
    <row r="30" spans="1:18" x14ac:dyDescent="0.2">
      <c r="M30" s="3"/>
      <c r="N30" s="3"/>
      <c r="O30" s="3"/>
      <c r="P30" s="3"/>
      <c r="Q30" s="3"/>
      <c r="R30" s="3"/>
    </row>
    <row r="31" spans="1:18" x14ac:dyDescent="0.2">
      <c r="M31" s="3"/>
      <c r="N31" s="3"/>
      <c r="O31" s="3"/>
      <c r="P31" s="3"/>
      <c r="Q31" s="3"/>
      <c r="R31" s="3"/>
    </row>
    <row r="32" spans="1:18" x14ac:dyDescent="0.2">
      <c r="M32" s="3"/>
      <c r="N32" s="3"/>
    </row>
    <row r="33" spans="13:14" x14ac:dyDescent="0.2">
      <c r="M33" s="3"/>
      <c r="N33" s="3"/>
    </row>
  </sheetData>
  <sheetProtection algorithmName="SHA-512" hashValue="nWM7ZS9eyReUAOHNpA+nikEU8NNEq9mqJmMTfIrLfckwXtqeqAquTDPxwaf3vXlxmdqDBZ7kFEqPpGuWNFQe2g==" saltValue="ftePI9xlCGPQXyYh6nYw7Q==" spinCount="100000" sheet="1" objects="1" scenarios="1"/>
  <mergeCells count="20">
    <mergeCell ref="A2:P2"/>
    <mergeCell ref="M19:N19"/>
    <mergeCell ref="M20:N20"/>
    <mergeCell ref="C16:C17"/>
    <mergeCell ref="C18:D18"/>
    <mergeCell ref="K19:L19"/>
    <mergeCell ref="K20:L20"/>
    <mergeCell ref="C15:D15"/>
    <mergeCell ref="I19:J19"/>
    <mergeCell ref="I20:J20"/>
    <mergeCell ref="C10:E10"/>
    <mergeCell ref="K8:L8"/>
    <mergeCell ref="M8:N8"/>
    <mergeCell ref="C11:D14"/>
    <mergeCell ref="I8:J8"/>
    <mergeCell ref="H11:H17"/>
    <mergeCell ref="F8:H9"/>
    <mergeCell ref="A4:P4"/>
    <mergeCell ref="A3:P3"/>
    <mergeCell ref="F11:F14"/>
  </mergeCells>
  <conditionalFormatting sqref="G19">
    <cfRule type="cellIs" dxfId="5" priority="2" operator="equal">
      <formula>1</formula>
    </cfRule>
  </conditionalFormatting>
  <conditionalFormatting sqref="J9 L9 N9">
    <cfRule type="notContainsBlanks" dxfId="4" priority="1">
      <formula>LEN(TRIM(J9))&gt;0</formula>
    </cfRule>
  </conditionalFormatting>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2"/>
  <sheetViews>
    <sheetView topLeftCell="A4" zoomScale="80" zoomScaleNormal="80" zoomScaleSheetLayoutView="50" workbookViewId="0">
      <selection activeCell="D30" sqref="D30"/>
    </sheetView>
  </sheetViews>
  <sheetFormatPr baseColWidth="10" defaultRowHeight="12.75" x14ac:dyDescent="0.2"/>
  <cols>
    <col min="2" max="2" width="49.28515625" customWidth="1"/>
    <col min="3" max="3" width="23.140625" customWidth="1"/>
    <col min="4" max="4" width="25" customWidth="1"/>
    <col min="5" max="5" width="15.28515625" customWidth="1"/>
    <col min="6" max="6" width="19.140625" customWidth="1"/>
    <col min="7" max="7" width="16" customWidth="1"/>
    <col min="8" max="8" width="19.42578125" customWidth="1"/>
    <col min="9" max="9" width="15.140625" customWidth="1"/>
    <col min="10" max="10" width="18.5703125" customWidth="1"/>
    <col min="11" max="11" width="15.140625" customWidth="1"/>
    <col min="12" max="12" width="17.140625" customWidth="1"/>
  </cols>
  <sheetData>
    <row r="1" spans="1:14" x14ac:dyDescent="0.2">
      <c r="A1" s="3"/>
      <c r="B1" s="3"/>
      <c r="C1" s="3"/>
      <c r="D1" s="3"/>
      <c r="E1" s="3"/>
      <c r="F1" s="3"/>
      <c r="G1" s="3"/>
      <c r="H1" s="3"/>
      <c r="I1" s="3"/>
      <c r="J1" s="3"/>
      <c r="K1" s="3"/>
      <c r="L1" s="3"/>
      <c r="M1" s="3"/>
      <c r="N1" s="3"/>
    </row>
    <row r="2" spans="1:14" ht="27.75" x14ac:dyDescent="0.2">
      <c r="A2" s="121" t="s">
        <v>48</v>
      </c>
      <c r="B2" s="121"/>
      <c r="C2" s="121"/>
      <c r="D2" s="121"/>
      <c r="E2" s="121"/>
      <c r="F2" s="121"/>
      <c r="G2" s="121"/>
      <c r="H2" s="121"/>
      <c r="I2" s="121"/>
      <c r="J2" s="121"/>
      <c r="K2" s="121"/>
      <c r="L2" s="121"/>
      <c r="M2" s="121"/>
      <c r="N2" s="121"/>
    </row>
    <row r="3" spans="1:14" ht="39" customHeight="1" x14ac:dyDescent="0.2">
      <c r="A3" s="1"/>
      <c r="B3" s="122" t="s">
        <v>47</v>
      </c>
      <c r="C3" s="122"/>
      <c r="D3" s="122"/>
      <c r="E3" s="122"/>
      <c r="F3" s="122"/>
      <c r="G3" s="122"/>
      <c r="H3" s="122"/>
      <c r="I3" s="122"/>
      <c r="J3" s="122"/>
      <c r="K3" s="122"/>
      <c r="L3" s="122"/>
      <c r="M3" s="19"/>
      <c r="N3" s="19"/>
    </row>
    <row r="4" spans="1:14" ht="30.75" customHeight="1" x14ac:dyDescent="0.2">
      <c r="A4" s="120" t="s">
        <v>52</v>
      </c>
      <c r="B4" s="120"/>
      <c r="C4" s="120"/>
      <c r="D4" s="120"/>
      <c r="E4" s="120"/>
      <c r="F4" s="120"/>
      <c r="G4" s="120"/>
      <c r="H4" s="120"/>
      <c r="I4" s="120"/>
      <c r="J4" s="120"/>
      <c r="K4" s="120"/>
      <c r="L4" s="120"/>
      <c r="M4" s="120"/>
      <c r="N4" s="120"/>
    </row>
    <row r="5" spans="1:14" x14ac:dyDescent="0.2">
      <c r="A5" s="3"/>
      <c r="B5" s="3"/>
      <c r="C5" s="3"/>
      <c r="D5" s="3"/>
      <c r="E5" s="3"/>
      <c r="F5" s="3"/>
      <c r="G5" s="3"/>
      <c r="H5" s="3"/>
      <c r="I5" s="3"/>
      <c r="J5" s="3"/>
      <c r="K5" s="3"/>
      <c r="L5" s="3"/>
      <c r="M5" s="3"/>
      <c r="N5" s="3"/>
    </row>
    <row r="6" spans="1:14" ht="13.5" thickBot="1" x14ac:dyDescent="0.25">
      <c r="A6" s="3"/>
      <c r="B6" s="3"/>
      <c r="C6" s="3"/>
      <c r="D6" s="3"/>
      <c r="E6" s="3"/>
      <c r="F6" s="3"/>
      <c r="G6" s="3"/>
      <c r="H6" s="3"/>
      <c r="I6" s="3"/>
      <c r="J6" s="3"/>
      <c r="K6" s="3"/>
      <c r="L6" s="3"/>
      <c r="M6" s="3"/>
      <c r="N6" s="3"/>
    </row>
    <row r="7" spans="1:14" ht="30.75" customHeight="1" thickBot="1" x14ac:dyDescent="0.25">
      <c r="A7" s="3"/>
      <c r="B7" s="155" t="s">
        <v>41</v>
      </c>
      <c r="C7" s="156"/>
      <c r="D7" s="157"/>
      <c r="E7" s="158">
        <v>2026</v>
      </c>
      <c r="F7" s="159"/>
      <c r="G7" s="158">
        <v>2027</v>
      </c>
      <c r="H7" s="159"/>
      <c r="I7" s="158">
        <v>2028</v>
      </c>
      <c r="J7" s="159"/>
      <c r="K7" s="158">
        <v>2029</v>
      </c>
      <c r="L7" s="160"/>
      <c r="M7" s="3"/>
      <c r="N7" s="3"/>
    </row>
    <row r="8" spans="1:14" ht="51.75" customHeight="1" thickBot="1" x14ac:dyDescent="0.25">
      <c r="A8" s="3"/>
      <c r="B8" s="20" t="s">
        <v>5</v>
      </c>
      <c r="C8" s="21" t="s">
        <v>0</v>
      </c>
      <c r="D8" s="22" t="s">
        <v>10</v>
      </c>
      <c r="E8" s="20" t="s">
        <v>50</v>
      </c>
      <c r="F8" s="22" t="s">
        <v>93</v>
      </c>
      <c r="G8" s="20" t="s">
        <v>50</v>
      </c>
      <c r="H8" s="22" t="s">
        <v>93</v>
      </c>
      <c r="I8" s="20" t="s">
        <v>50</v>
      </c>
      <c r="J8" s="22" t="s">
        <v>93</v>
      </c>
      <c r="K8" s="20" t="s">
        <v>50</v>
      </c>
      <c r="L8" s="22" t="s">
        <v>93</v>
      </c>
      <c r="M8" s="3"/>
      <c r="N8" s="3"/>
    </row>
    <row r="9" spans="1:14" ht="24.75" customHeight="1" x14ac:dyDescent="0.2">
      <c r="A9" s="3"/>
      <c r="B9" s="80">
        <f>'1) BPU références unitaires'!D11</f>
        <v>0</v>
      </c>
      <c r="C9" s="81">
        <f>'1) BPU références unitaires'!E11</f>
        <v>0</v>
      </c>
      <c r="D9" s="82">
        <f>'1) BPU références unitaires'!F11</f>
        <v>0</v>
      </c>
      <c r="E9" s="76"/>
      <c r="F9" s="86">
        <f>E9*'1) BPU références unitaires'!N11</f>
        <v>0</v>
      </c>
      <c r="G9" s="76"/>
      <c r="H9" s="86" t="str">
        <f>IFERROR(G9*'1) BPU références unitaires'!S11,"")</f>
        <v/>
      </c>
      <c r="I9" s="76"/>
      <c r="J9" s="86" t="str">
        <f>IFERROR(I9*'1) BPU références unitaires'!U11,"")</f>
        <v/>
      </c>
      <c r="K9" s="76"/>
      <c r="L9" s="89" t="str">
        <f>IFERROR(K9*'1) BPU références unitaires'!W11,"")</f>
        <v/>
      </c>
      <c r="M9" s="3"/>
      <c r="N9" s="3"/>
    </row>
    <row r="10" spans="1:14" ht="24.75" customHeight="1" x14ac:dyDescent="0.2">
      <c r="A10" s="3"/>
      <c r="B10" s="80">
        <f>'1) BPU références unitaires'!D12</f>
        <v>0</v>
      </c>
      <c r="C10" s="81">
        <f>'1) BPU références unitaires'!E12</f>
        <v>0</v>
      </c>
      <c r="D10" s="82">
        <f>'1) BPU références unitaires'!F12</f>
        <v>0</v>
      </c>
      <c r="E10" s="77"/>
      <c r="F10" s="86">
        <f>E10*'1) BPU références unitaires'!N12</f>
        <v>0</v>
      </c>
      <c r="G10" s="77"/>
      <c r="H10" s="86" t="str">
        <f>IFERROR(G10*'1) BPU références unitaires'!S12,"")</f>
        <v/>
      </c>
      <c r="I10" s="77"/>
      <c r="J10" s="86" t="str">
        <f>IFERROR(I10*'1) BPU références unitaires'!U12,"")</f>
        <v/>
      </c>
      <c r="K10" s="77"/>
      <c r="L10" s="89" t="str">
        <f>IFERROR(K10*'1) BPU références unitaires'!W12,"")</f>
        <v/>
      </c>
      <c r="M10" s="3"/>
      <c r="N10" s="3"/>
    </row>
    <row r="11" spans="1:14" ht="24.75" customHeight="1" x14ac:dyDescent="0.2">
      <c r="A11" s="3"/>
      <c r="B11" s="80">
        <f>'1) BPU références unitaires'!D13</f>
        <v>0</v>
      </c>
      <c r="C11" s="81">
        <f>'1) BPU références unitaires'!E13</f>
        <v>0</v>
      </c>
      <c r="D11" s="82">
        <f>'1) BPU références unitaires'!F13</f>
        <v>0</v>
      </c>
      <c r="E11" s="77"/>
      <c r="F11" s="86">
        <f>E11*'1) BPU références unitaires'!N13</f>
        <v>0</v>
      </c>
      <c r="G11" s="77"/>
      <c r="H11" s="86" t="str">
        <f>IFERROR(G11*'1) BPU références unitaires'!S13,"")</f>
        <v/>
      </c>
      <c r="I11" s="77"/>
      <c r="J11" s="86" t="str">
        <f>IFERROR(I11*'1) BPU références unitaires'!U13,"")</f>
        <v/>
      </c>
      <c r="K11" s="77"/>
      <c r="L11" s="89" t="str">
        <f>IFERROR(K11*'1) BPU références unitaires'!W13,"")</f>
        <v/>
      </c>
      <c r="M11" s="3"/>
      <c r="N11" s="3"/>
    </row>
    <row r="12" spans="1:14" ht="24.75" customHeight="1" x14ac:dyDescent="0.2">
      <c r="A12" s="3"/>
      <c r="B12" s="80">
        <f>'1) BPU références unitaires'!D14</f>
        <v>0</v>
      </c>
      <c r="C12" s="81">
        <f>'1) BPU références unitaires'!E14</f>
        <v>0</v>
      </c>
      <c r="D12" s="82">
        <f>'1) BPU références unitaires'!F14</f>
        <v>0</v>
      </c>
      <c r="E12" s="77"/>
      <c r="F12" s="86">
        <f>E12*'1) BPU références unitaires'!N14</f>
        <v>0</v>
      </c>
      <c r="G12" s="77"/>
      <c r="H12" s="86" t="str">
        <f>IFERROR(G12*'1) BPU références unitaires'!S14,"")</f>
        <v/>
      </c>
      <c r="I12" s="77"/>
      <c r="J12" s="86" t="str">
        <f>IFERROR(I12*'1) BPU références unitaires'!U14,"")</f>
        <v/>
      </c>
      <c r="K12" s="77"/>
      <c r="L12" s="89" t="str">
        <f>IFERROR(K12*'1) BPU références unitaires'!W14,"")</f>
        <v/>
      </c>
      <c r="M12" s="3"/>
      <c r="N12" s="3"/>
    </row>
    <row r="13" spans="1:14" ht="24.75" customHeight="1" x14ac:dyDescent="0.2">
      <c r="A13" s="3"/>
      <c r="B13" s="80">
        <f>'1) BPU références unitaires'!D15</f>
        <v>0</v>
      </c>
      <c r="C13" s="81">
        <f>'1) BPU références unitaires'!E15</f>
        <v>0</v>
      </c>
      <c r="D13" s="82">
        <f>'1) BPU références unitaires'!F15</f>
        <v>0</v>
      </c>
      <c r="E13" s="77"/>
      <c r="F13" s="86">
        <f>E13*'1) BPU références unitaires'!N15</f>
        <v>0</v>
      </c>
      <c r="G13" s="77"/>
      <c r="H13" s="86" t="str">
        <f>IFERROR(G13*'1) BPU références unitaires'!S15,"")</f>
        <v/>
      </c>
      <c r="I13" s="77"/>
      <c r="J13" s="86" t="str">
        <f>IFERROR(I13*'1) BPU références unitaires'!U15,"")</f>
        <v/>
      </c>
      <c r="K13" s="77"/>
      <c r="L13" s="89" t="str">
        <f>IFERROR(K13*'1) BPU références unitaires'!W15,"")</f>
        <v/>
      </c>
      <c r="M13" s="3"/>
      <c r="N13" s="3"/>
    </row>
    <row r="14" spans="1:14" ht="24.75" customHeight="1" x14ac:dyDescent="0.2">
      <c r="A14" s="3"/>
      <c r="B14" s="80">
        <f>'1) BPU références unitaires'!D16</f>
        <v>0</v>
      </c>
      <c r="C14" s="81">
        <f>'1) BPU références unitaires'!E16</f>
        <v>0</v>
      </c>
      <c r="D14" s="82">
        <f>'1) BPU références unitaires'!F16</f>
        <v>0</v>
      </c>
      <c r="E14" s="77"/>
      <c r="F14" s="86">
        <f>E14*'1) BPU références unitaires'!N16</f>
        <v>0</v>
      </c>
      <c r="G14" s="77"/>
      <c r="H14" s="86" t="str">
        <f>IFERROR(G14*'1) BPU références unitaires'!S16,"")</f>
        <v/>
      </c>
      <c r="I14" s="77"/>
      <c r="J14" s="86" t="str">
        <f>IFERROR(I14*'1) BPU références unitaires'!U16,"")</f>
        <v/>
      </c>
      <c r="K14" s="77"/>
      <c r="L14" s="89" t="str">
        <f>IFERROR(K14*'1) BPU références unitaires'!W16,"")</f>
        <v/>
      </c>
      <c r="M14" s="3"/>
      <c r="N14" s="3"/>
    </row>
    <row r="15" spans="1:14" ht="24.75" customHeight="1" x14ac:dyDescent="0.2">
      <c r="A15" s="3"/>
      <c r="B15" s="80">
        <f>'1) BPU références unitaires'!D17</f>
        <v>0</v>
      </c>
      <c r="C15" s="81">
        <f>'1) BPU références unitaires'!E17</f>
        <v>0</v>
      </c>
      <c r="D15" s="82">
        <f>'1) BPU références unitaires'!F17</f>
        <v>0</v>
      </c>
      <c r="E15" s="77"/>
      <c r="F15" s="86">
        <f>E15*'1) BPU références unitaires'!N17</f>
        <v>0</v>
      </c>
      <c r="G15" s="77"/>
      <c r="H15" s="86" t="str">
        <f>IFERROR(G15*'1) BPU références unitaires'!S17,"")</f>
        <v/>
      </c>
      <c r="I15" s="77"/>
      <c r="J15" s="86" t="str">
        <f>IFERROR(I15*'1) BPU références unitaires'!U17,"")</f>
        <v/>
      </c>
      <c r="K15" s="77"/>
      <c r="L15" s="89" t="str">
        <f>IFERROR(K15*'1) BPU références unitaires'!W17,"")</f>
        <v/>
      </c>
      <c r="M15" s="3"/>
      <c r="N15" s="3"/>
    </row>
    <row r="16" spans="1:14" ht="24.75" customHeight="1" x14ac:dyDescent="0.2">
      <c r="A16" s="3"/>
      <c r="B16" s="80">
        <f>'1) BPU références unitaires'!D18</f>
        <v>0</v>
      </c>
      <c r="C16" s="81">
        <f>'1) BPU références unitaires'!E18</f>
        <v>0</v>
      </c>
      <c r="D16" s="82">
        <f>'1) BPU références unitaires'!F18</f>
        <v>0</v>
      </c>
      <c r="E16" s="77"/>
      <c r="F16" s="86">
        <f>E16*'1) BPU références unitaires'!N18</f>
        <v>0</v>
      </c>
      <c r="G16" s="77"/>
      <c r="H16" s="86" t="str">
        <f>IFERROR(G16*'1) BPU références unitaires'!S18,"")</f>
        <v/>
      </c>
      <c r="I16" s="77"/>
      <c r="J16" s="86" t="str">
        <f>IFERROR(I16*'1) BPU références unitaires'!U18,"")</f>
        <v/>
      </c>
      <c r="K16" s="77"/>
      <c r="L16" s="89" t="str">
        <f>IFERROR(K16*'1) BPU références unitaires'!W18,"")</f>
        <v/>
      </c>
      <c r="M16" s="3"/>
      <c r="N16" s="3"/>
    </row>
    <row r="17" spans="1:14" ht="24.75" customHeight="1" x14ac:dyDescent="0.2">
      <c r="A17" s="3"/>
      <c r="B17" s="80">
        <f>'1) BPU références unitaires'!D19</f>
        <v>0</v>
      </c>
      <c r="C17" s="81">
        <f>'1) BPU références unitaires'!E19</f>
        <v>0</v>
      </c>
      <c r="D17" s="82">
        <f>'1) BPU références unitaires'!F19</f>
        <v>0</v>
      </c>
      <c r="E17" s="77"/>
      <c r="F17" s="86">
        <f>E17*'1) BPU références unitaires'!N19</f>
        <v>0</v>
      </c>
      <c r="G17" s="77"/>
      <c r="H17" s="86" t="str">
        <f>IFERROR(G17*'1) BPU références unitaires'!S19,"")</f>
        <v/>
      </c>
      <c r="I17" s="77"/>
      <c r="J17" s="86" t="str">
        <f>IFERROR(I17*'1) BPU références unitaires'!U19,"")</f>
        <v/>
      </c>
      <c r="K17" s="77"/>
      <c r="L17" s="89" t="str">
        <f>IFERROR(K17*'1) BPU références unitaires'!W19,"")</f>
        <v/>
      </c>
      <c r="M17" s="3"/>
      <c r="N17" s="3"/>
    </row>
    <row r="18" spans="1:14" ht="24.75" customHeight="1" x14ac:dyDescent="0.2">
      <c r="A18" s="3"/>
      <c r="B18" s="80">
        <f>'1) BPU références unitaires'!D20</f>
        <v>0</v>
      </c>
      <c r="C18" s="81">
        <f>'1) BPU références unitaires'!E20</f>
        <v>0</v>
      </c>
      <c r="D18" s="82">
        <f>'1) BPU références unitaires'!F20</f>
        <v>0</v>
      </c>
      <c r="E18" s="77"/>
      <c r="F18" s="86">
        <f>E18*'1) BPU références unitaires'!N20</f>
        <v>0</v>
      </c>
      <c r="G18" s="77"/>
      <c r="H18" s="86" t="str">
        <f>IFERROR(G18*'1) BPU références unitaires'!S20,"")</f>
        <v/>
      </c>
      <c r="I18" s="77"/>
      <c r="J18" s="86" t="str">
        <f>IFERROR(I18*'1) BPU références unitaires'!U20,"")</f>
        <v/>
      </c>
      <c r="K18" s="77"/>
      <c r="L18" s="89" t="str">
        <f>IFERROR(K18*'1) BPU références unitaires'!W20,"")</f>
        <v/>
      </c>
      <c r="M18" s="3"/>
      <c r="N18" s="3"/>
    </row>
    <row r="19" spans="1:14" ht="24.75" customHeight="1" x14ac:dyDescent="0.2">
      <c r="A19" s="3"/>
      <c r="B19" s="80">
        <f>'1) BPU références unitaires'!D21</f>
        <v>0</v>
      </c>
      <c r="C19" s="81">
        <f>'1) BPU références unitaires'!E21</f>
        <v>0</v>
      </c>
      <c r="D19" s="82">
        <f>'1) BPU références unitaires'!F21</f>
        <v>0</v>
      </c>
      <c r="E19" s="77"/>
      <c r="F19" s="86">
        <f>E19*'1) BPU références unitaires'!N21</f>
        <v>0</v>
      </c>
      <c r="G19" s="77"/>
      <c r="H19" s="86" t="str">
        <f>IFERROR(G19*'1) BPU références unitaires'!S21,"")</f>
        <v/>
      </c>
      <c r="I19" s="77"/>
      <c r="J19" s="86" t="str">
        <f>IFERROR(I19*'1) BPU références unitaires'!U21,"")</f>
        <v/>
      </c>
      <c r="K19" s="77"/>
      <c r="L19" s="89" t="str">
        <f>IFERROR(K19*'1) BPU références unitaires'!W21,"")</f>
        <v/>
      </c>
      <c r="M19" s="3"/>
      <c r="N19" s="3"/>
    </row>
    <row r="20" spans="1:14" ht="24.75" customHeight="1" x14ac:dyDescent="0.2">
      <c r="A20" s="3"/>
      <c r="B20" s="80">
        <f>'1) BPU références unitaires'!D22</f>
        <v>0</v>
      </c>
      <c r="C20" s="81">
        <f>'1) BPU références unitaires'!E22</f>
        <v>0</v>
      </c>
      <c r="D20" s="82">
        <f>'1) BPU références unitaires'!F22</f>
        <v>0</v>
      </c>
      <c r="E20" s="77"/>
      <c r="F20" s="86">
        <f>E20*'1) BPU références unitaires'!N22</f>
        <v>0</v>
      </c>
      <c r="G20" s="77"/>
      <c r="H20" s="86" t="str">
        <f>IFERROR(G20*'1) BPU références unitaires'!S22,"")</f>
        <v/>
      </c>
      <c r="I20" s="77"/>
      <c r="J20" s="86" t="str">
        <f>IFERROR(I20*'1) BPU références unitaires'!U22,"")</f>
        <v/>
      </c>
      <c r="K20" s="77"/>
      <c r="L20" s="89" t="str">
        <f>IFERROR(K20*'1) BPU références unitaires'!W22,"")</f>
        <v/>
      </c>
      <c r="M20" s="3"/>
      <c r="N20" s="3"/>
    </row>
    <row r="21" spans="1:14" ht="24.75" customHeight="1" x14ac:dyDescent="0.2">
      <c r="A21" s="3"/>
      <c r="B21" s="80">
        <f>'1) BPU références unitaires'!D23</f>
        <v>0</v>
      </c>
      <c r="C21" s="81">
        <f>'1) BPU références unitaires'!E23</f>
        <v>0</v>
      </c>
      <c r="D21" s="82">
        <f>'1) BPU références unitaires'!F23</f>
        <v>0</v>
      </c>
      <c r="E21" s="77"/>
      <c r="F21" s="86">
        <f>E21*'1) BPU références unitaires'!N23</f>
        <v>0</v>
      </c>
      <c r="G21" s="77"/>
      <c r="H21" s="86" t="str">
        <f>IFERROR(G21*'1) BPU références unitaires'!S23,"")</f>
        <v/>
      </c>
      <c r="I21" s="77"/>
      <c r="J21" s="86" t="str">
        <f>IFERROR(I21*'1) BPU références unitaires'!U23,"")</f>
        <v/>
      </c>
      <c r="K21" s="77"/>
      <c r="L21" s="89" t="str">
        <f>IFERROR(K21*'1) BPU références unitaires'!W23,"")</f>
        <v/>
      </c>
      <c r="M21" s="3"/>
      <c r="N21" s="3"/>
    </row>
    <row r="22" spans="1:14" ht="24.75" customHeight="1" x14ac:dyDescent="0.2">
      <c r="A22" s="3"/>
      <c r="B22" s="80">
        <f>'1) BPU références unitaires'!D24</f>
        <v>0</v>
      </c>
      <c r="C22" s="81">
        <f>'1) BPU références unitaires'!E24</f>
        <v>0</v>
      </c>
      <c r="D22" s="82">
        <f>'1) BPU références unitaires'!F24</f>
        <v>0</v>
      </c>
      <c r="E22" s="77"/>
      <c r="F22" s="86">
        <f>E22*'1) BPU références unitaires'!N24</f>
        <v>0</v>
      </c>
      <c r="G22" s="77"/>
      <c r="H22" s="86" t="str">
        <f>IFERROR(G22*'1) BPU références unitaires'!S24,"")</f>
        <v/>
      </c>
      <c r="I22" s="77"/>
      <c r="J22" s="86" t="str">
        <f>IFERROR(I22*'1) BPU références unitaires'!U24,"")</f>
        <v/>
      </c>
      <c r="K22" s="77"/>
      <c r="L22" s="89" t="str">
        <f>IFERROR(K22*'1) BPU références unitaires'!W24,"")</f>
        <v/>
      </c>
      <c r="M22" s="3"/>
      <c r="N22" s="3"/>
    </row>
    <row r="23" spans="1:14" ht="24.75" customHeight="1" x14ac:dyDescent="0.2">
      <c r="A23" s="3"/>
      <c r="B23" s="80">
        <f>'1) BPU références unitaires'!D25</f>
        <v>0</v>
      </c>
      <c r="C23" s="81">
        <f>'1) BPU références unitaires'!E25</f>
        <v>0</v>
      </c>
      <c r="D23" s="82">
        <f>'1) BPU références unitaires'!F25</f>
        <v>0</v>
      </c>
      <c r="E23" s="77"/>
      <c r="F23" s="86">
        <f>E23*'1) BPU références unitaires'!N25</f>
        <v>0</v>
      </c>
      <c r="G23" s="77"/>
      <c r="H23" s="86" t="str">
        <f>IFERROR(G23*'1) BPU références unitaires'!S25,"")</f>
        <v/>
      </c>
      <c r="I23" s="77"/>
      <c r="J23" s="86" t="str">
        <f>IFERROR(I23*'1) BPU références unitaires'!U25,"")</f>
        <v/>
      </c>
      <c r="K23" s="77"/>
      <c r="L23" s="89" t="str">
        <f>IFERROR(K23*'1) BPU références unitaires'!W25,"")</f>
        <v/>
      </c>
      <c r="M23" s="3"/>
      <c r="N23" s="3"/>
    </row>
    <row r="24" spans="1:14" ht="24.75" customHeight="1" x14ac:dyDescent="0.2">
      <c r="A24" s="3"/>
      <c r="B24" s="80">
        <f>'1) BPU références unitaires'!D26</f>
        <v>0</v>
      </c>
      <c r="C24" s="81">
        <f>'1) BPU références unitaires'!E26</f>
        <v>0</v>
      </c>
      <c r="D24" s="82">
        <f>'1) BPU références unitaires'!F26</f>
        <v>0</v>
      </c>
      <c r="E24" s="77"/>
      <c r="F24" s="86">
        <f>E24*'1) BPU références unitaires'!N26</f>
        <v>0</v>
      </c>
      <c r="G24" s="77"/>
      <c r="H24" s="86" t="str">
        <f>IFERROR(G24*'1) BPU références unitaires'!S26,"")</f>
        <v/>
      </c>
      <c r="I24" s="77"/>
      <c r="J24" s="86" t="str">
        <f>IFERROR(I24*'1) BPU références unitaires'!U26,"")</f>
        <v/>
      </c>
      <c r="K24" s="77"/>
      <c r="L24" s="89" t="str">
        <f>IFERROR(K24*'1) BPU références unitaires'!W26,"")</f>
        <v/>
      </c>
      <c r="M24" s="3"/>
      <c r="N24" s="3"/>
    </row>
    <row r="25" spans="1:14" ht="24.75" customHeight="1" x14ac:dyDescent="0.2">
      <c r="A25" s="3"/>
      <c r="B25" s="80">
        <f>'1) BPU références unitaires'!D27</f>
        <v>0</v>
      </c>
      <c r="C25" s="81">
        <f>'1) BPU références unitaires'!E27</f>
        <v>0</v>
      </c>
      <c r="D25" s="82">
        <f>'1) BPU références unitaires'!F27</f>
        <v>0</v>
      </c>
      <c r="E25" s="77"/>
      <c r="F25" s="86">
        <f>E25*'1) BPU références unitaires'!N27</f>
        <v>0</v>
      </c>
      <c r="G25" s="77"/>
      <c r="H25" s="86" t="str">
        <f>IFERROR(G25*'1) BPU références unitaires'!S27,"")</f>
        <v/>
      </c>
      <c r="I25" s="77"/>
      <c r="J25" s="86" t="str">
        <f>IFERROR(I25*'1) BPU références unitaires'!U27,"")</f>
        <v/>
      </c>
      <c r="K25" s="77"/>
      <c r="L25" s="89" t="str">
        <f>IFERROR(K25*'1) BPU références unitaires'!W27,"")</f>
        <v/>
      </c>
      <c r="M25" s="3"/>
      <c r="N25" s="3"/>
    </row>
    <row r="26" spans="1:14" ht="24.75" customHeight="1" x14ac:dyDescent="0.2">
      <c r="A26" s="3"/>
      <c r="B26" s="80">
        <f>'1) BPU références unitaires'!D28</f>
        <v>0</v>
      </c>
      <c r="C26" s="81">
        <f>'1) BPU références unitaires'!E28</f>
        <v>0</v>
      </c>
      <c r="D26" s="82">
        <f>'1) BPU références unitaires'!F28</f>
        <v>0</v>
      </c>
      <c r="E26" s="77"/>
      <c r="F26" s="86">
        <f>E26*'1) BPU références unitaires'!N28</f>
        <v>0</v>
      </c>
      <c r="G26" s="77"/>
      <c r="H26" s="86" t="str">
        <f>IFERROR(G26*'1) BPU références unitaires'!S28,"")</f>
        <v/>
      </c>
      <c r="I26" s="77"/>
      <c r="J26" s="86" t="str">
        <f>IFERROR(I26*'1) BPU références unitaires'!U28,"")</f>
        <v/>
      </c>
      <c r="K26" s="77"/>
      <c r="L26" s="89" t="str">
        <f>IFERROR(K26*'1) BPU références unitaires'!W28,"")</f>
        <v/>
      </c>
      <c r="M26" s="3"/>
      <c r="N26" s="3"/>
    </row>
    <row r="27" spans="1:14" ht="24.75" customHeight="1" x14ac:dyDescent="0.2">
      <c r="A27" s="3"/>
      <c r="B27" s="80">
        <f>'1) BPU références unitaires'!D29</f>
        <v>0</v>
      </c>
      <c r="C27" s="81">
        <f>'1) BPU références unitaires'!E29</f>
        <v>0</v>
      </c>
      <c r="D27" s="82">
        <f>'1) BPU références unitaires'!F29</f>
        <v>0</v>
      </c>
      <c r="E27" s="77"/>
      <c r="F27" s="86">
        <f>E27*'1) BPU références unitaires'!N29</f>
        <v>0</v>
      </c>
      <c r="G27" s="77"/>
      <c r="H27" s="86" t="str">
        <f>IFERROR(G27*'1) BPU références unitaires'!S29,"")</f>
        <v/>
      </c>
      <c r="I27" s="77"/>
      <c r="J27" s="86" t="str">
        <f>IFERROR(I27*'1) BPU références unitaires'!U29,"")</f>
        <v/>
      </c>
      <c r="K27" s="77"/>
      <c r="L27" s="89" t="str">
        <f>IFERROR(K27*'1) BPU références unitaires'!W29,"")</f>
        <v/>
      </c>
      <c r="M27" s="3"/>
      <c r="N27" s="3"/>
    </row>
    <row r="28" spans="1:14" ht="24.75" customHeight="1" x14ac:dyDescent="0.2">
      <c r="A28" s="3"/>
      <c r="B28" s="80">
        <f>'1) BPU références unitaires'!D30</f>
        <v>0</v>
      </c>
      <c r="C28" s="81">
        <f>'1) BPU références unitaires'!E30</f>
        <v>0</v>
      </c>
      <c r="D28" s="82">
        <f>'1) BPU références unitaires'!F30</f>
        <v>0</v>
      </c>
      <c r="E28" s="77"/>
      <c r="F28" s="86">
        <f>E28*'1) BPU références unitaires'!N30</f>
        <v>0</v>
      </c>
      <c r="G28" s="77"/>
      <c r="H28" s="86" t="str">
        <f>IFERROR(G28*'1) BPU références unitaires'!S30,"")</f>
        <v/>
      </c>
      <c r="I28" s="77"/>
      <c r="J28" s="86" t="str">
        <f>IFERROR(I28*'1) BPU références unitaires'!U30,"")</f>
        <v/>
      </c>
      <c r="K28" s="77"/>
      <c r="L28" s="89" t="str">
        <f>IFERROR(K28*'1) BPU références unitaires'!W30,"")</f>
        <v/>
      </c>
      <c r="M28" s="3"/>
      <c r="N28" s="3"/>
    </row>
    <row r="29" spans="1:14" ht="24.75" customHeight="1" x14ac:dyDescent="0.2">
      <c r="A29" s="3"/>
      <c r="B29" s="80">
        <f>'1) BPU références unitaires'!D31</f>
        <v>0</v>
      </c>
      <c r="C29" s="81">
        <f>'1) BPU références unitaires'!E31</f>
        <v>0</v>
      </c>
      <c r="D29" s="82">
        <f>'1) BPU références unitaires'!F31</f>
        <v>0</v>
      </c>
      <c r="E29" s="77"/>
      <c r="F29" s="86">
        <f>E29*'1) BPU références unitaires'!N31</f>
        <v>0</v>
      </c>
      <c r="G29" s="77"/>
      <c r="H29" s="86" t="str">
        <f>IFERROR(G29*'1) BPU références unitaires'!S31,"")</f>
        <v/>
      </c>
      <c r="I29" s="77"/>
      <c r="J29" s="86" t="str">
        <f>IFERROR(I29*'1) BPU références unitaires'!U31,"")</f>
        <v/>
      </c>
      <c r="K29" s="77"/>
      <c r="L29" s="89" t="str">
        <f>IFERROR(K29*'1) BPU références unitaires'!W31,"")</f>
        <v/>
      </c>
      <c r="M29" s="3"/>
      <c r="N29" s="3"/>
    </row>
    <row r="30" spans="1:14" ht="24.75" customHeight="1" x14ac:dyDescent="0.2">
      <c r="A30" s="3"/>
      <c r="B30" s="80">
        <f>'1) BPU références unitaires'!D32</f>
        <v>0</v>
      </c>
      <c r="C30" s="81">
        <f>'1) BPU références unitaires'!E32</f>
        <v>0</v>
      </c>
      <c r="D30" s="82">
        <f>'1) BPU références unitaires'!F32</f>
        <v>0</v>
      </c>
      <c r="E30" s="77"/>
      <c r="F30" s="86">
        <f>E30*'1) BPU références unitaires'!N32</f>
        <v>0</v>
      </c>
      <c r="G30" s="77"/>
      <c r="H30" s="86" t="str">
        <f>IFERROR(G30*'1) BPU références unitaires'!S32,"")</f>
        <v/>
      </c>
      <c r="I30" s="77"/>
      <c r="J30" s="86" t="str">
        <f>IFERROR(I30*'1) BPU références unitaires'!U32,"")</f>
        <v/>
      </c>
      <c r="K30" s="77"/>
      <c r="L30" s="89" t="str">
        <f>IFERROR(K30*'1) BPU références unitaires'!W32,"")</f>
        <v/>
      </c>
      <c r="M30" s="3"/>
      <c r="N30" s="3"/>
    </row>
    <row r="31" spans="1:14" ht="24.75" customHeight="1" x14ac:dyDescent="0.2">
      <c r="A31" s="3"/>
      <c r="B31" s="80">
        <f>'1) BPU références unitaires'!D33</f>
        <v>0</v>
      </c>
      <c r="C31" s="81">
        <f>'1) BPU références unitaires'!E33</f>
        <v>0</v>
      </c>
      <c r="D31" s="82">
        <f>'1) BPU références unitaires'!F33</f>
        <v>0</v>
      </c>
      <c r="E31" s="77"/>
      <c r="F31" s="86">
        <f>E31*'1) BPU références unitaires'!N33</f>
        <v>0</v>
      </c>
      <c r="G31" s="77"/>
      <c r="H31" s="86" t="str">
        <f>IFERROR(G31*'1) BPU références unitaires'!S33,"")</f>
        <v/>
      </c>
      <c r="I31" s="77"/>
      <c r="J31" s="86" t="str">
        <f>IFERROR(I31*'1) BPU références unitaires'!U33,"")</f>
        <v/>
      </c>
      <c r="K31" s="77"/>
      <c r="L31" s="89" t="str">
        <f>IFERROR(K31*'1) BPU références unitaires'!W33,"")</f>
        <v/>
      </c>
      <c r="M31" s="3"/>
      <c r="N31" s="3"/>
    </row>
    <row r="32" spans="1:14" ht="24.75" customHeight="1" x14ac:dyDescent="0.2">
      <c r="A32" s="3"/>
      <c r="B32" s="80">
        <f>'1) BPU références unitaires'!D34</f>
        <v>0</v>
      </c>
      <c r="C32" s="81">
        <f>'1) BPU références unitaires'!E34</f>
        <v>0</v>
      </c>
      <c r="D32" s="82">
        <f>'1) BPU références unitaires'!F34</f>
        <v>0</v>
      </c>
      <c r="E32" s="77"/>
      <c r="F32" s="86">
        <f>E32*'1) BPU références unitaires'!N34</f>
        <v>0</v>
      </c>
      <c r="G32" s="77"/>
      <c r="H32" s="86" t="str">
        <f>IFERROR(G32*'1) BPU références unitaires'!S34,"")</f>
        <v/>
      </c>
      <c r="I32" s="77"/>
      <c r="J32" s="86" t="str">
        <f>IFERROR(I32*'1) BPU références unitaires'!U34,"")</f>
        <v/>
      </c>
      <c r="K32" s="77"/>
      <c r="L32" s="89" t="str">
        <f>IFERROR(K32*'1) BPU références unitaires'!W34,"")</f>
        <v/>
      </c>
      <c r="M32" s="3"/>
      <c r="N32" s="3"/>
    </row>
    <row r="33" spans="1:14" ht="24.75" customHeight="1" x14ac:dyDescent="0.2">
      <c r="A33" s="3"/>
      <c r="B33" s="80">
        <f>'1) BPU références unitaires'!D35</f>
        <v>0</v>
      </c>
      <c r="C33" s="81">
        <f>'1) BPU références unitaires'!E35</f>
        <v>0</v>
      </c>
      <c r="D33" s="82">
        <f>'1) BPU références unitaires'!F35</f>
        <v>0</v>
      </c>
      <c r="E33" s="77"/>
      <c r="F33" s="86">
        <f>E33*'1) BPU références unitaires'!N35</f>
        <v>0</v>
      </c>
      <c r="G33" s="77"/>
      <c r="H33" s="86" t="str">
        <f>IFERROR(G33*'1) BPU références unitaires'!S35,"")</f>
        <v/>
      </c>
      <c r="I33" s="77"/>
      <c r="J33" s="86" t="str">
        <f>IFERROR(I33*'1) BPU références unitaires'!U35,"")</f>
        <v/>
      </c>
      <c r="K33" s="77"/>
      <c r="L33" s="89" t="str">
        <f>IFERROR(K33*'1) BPU références unitaires'!W35,"")</f>
        <v/>
      </c>
      <c r="M33" s="3"/>
      <c r="N33" s="3"/>
    </row>
    <row r="34" spans="1:14" ht="24.75" customHeight="1" x14ac:dyDescent="0.2">
      <c r="A34" s="3"/>
      <c r="B34" s="80">
        <f>'1) BPU références unitaires'!D36</f>
        <v>0</v>
      </c>
      <c r="C34" s="81">
        <f>'1) BPU références unitaires'!E36</f>
        <v>0</v>
      </c>
      <c r="D34" s="82">
        <f>'1) BPU références unitaires'!F36</f>
        <v>0</v>
      </c>
      <c r="E34" s="77"/>
      <c r="F34" s="86">
        <f>E34*'1) BPU références unitaires'!N36</f>
        <v>0</v>
      </c>
      <c r="G34" s="77"/>
      <c r="H34" s="86" t="str">
        <f>IFERROR(G34*'1) BPU références unitaires'!S36,"")</f>
        <v/>
      </c>
      <c r="I34" s="77"/>
      <c r="J34" s="86" t="str">
        <f>IFERROR(I34*'1) BPU références unitaires'!U36,"")</f>
        <v/>
      </c>
      <c r="K34" s="77"/>
      <c r="L34" s="89" t="str">
        <f>IFERROR(K34*'1) BPU références unitaires'!W36,"")</f>
        <v/>
      </c>
      <c r="M34" s="3"/>
      <c r="N34" s="3"/>
    </row>
    <row r="35" spans="1:14" ht="24.75" customHeight="1" x14ac:dyDescent="0.2">
      <c r="A35" s="3"/>
      <c r="B35" s="80">
        <f>'1) BPU références unitaires'!D37</f>
        <v>0</v>
      </c>
      <c r="C35" s="81">
        <f>'1) BPU références unitaires'!E37</f>
        <v>0</v>
      </c>
      <c r="D35" s="82">
        <f>'1) BPU références unitaires'!F37</f>
        <v>0</v>
      </c>
      <c r="E35" s="77"/>
      <c r="F35" s="86">
        <f>E35*'1) BPU références unitaires'!N37</f>
        <v>0</v>
      </c>
      <c r="G35" s="77"/>
      <c r="H35" s="86" t="str">
        <f>IFERROR(G35*'1) BPU références unitaires'!S37,"")</f>
        <v/>
      </c>
      <c r="I35" s="77"/>
      <c r="J35" s="86" t="str">
        <f>IFERROR(I35*'1) BPU références unitaires'!U37,"")</f>
        <v/>
      </c>
      <c r="K35" s="77"/>
      <c r="L35" s="89" t="str">
        <f>IFERROR(K35*'1) BPU références unitaires'!W37,"")</f>
        <v/>
      </c>
      <c r="M35" s="3"/>
      <c r="N35" s="3"/>
    </row>
    <row r="36" spans="1:14" ht="24.75" customHeight="1" x14ac:dyDescent="0.2">
      <c r="A36" s="3"/>
      <c r="B36" s="80">
        <f>'1) BPU références unitaires'!D38</f>
        <v>0</v>
      </c>
      <c r="C36" s="81">
        <f>'1) BPU références unitaires'!E38</f>
        <v>0</v>
      </c>
      <c r="D36" s="82">
        <f>'1) BPU références unitaires'!F38</f>
        <v>0</v>
      </c>
      <c r="E36" s="77"/>
      <c r="F36" s="86">
        <f>E36*'1) BPU références unitaires'!N38</f>
        <v>0</v>
      </c>
      <c r="G36" s="77"/>
      <c r="H36" s="86" t="str">
        <f>IFERROR(G36*'1) BPU références unitaires'!S38,"")</f>
        <v/>
      </c>
      <c r="I36" s="77"/>
      <c r="J36" s="86" t="str">
        <f>IFERROR(I36*'1) BPU références unitaires'!U38,"")</f>
        <v/>
      </c>
      <c r="K36" s="77"/>
      <c r="L36" s="89" t="str">
        <f>IFERROR(K36*'1) BPU références unitaires'!W38,"")</f>
        <v/>
      </c>
      <c r="M36" s="3"/>
      <c r="N36" s="3"/>
    </row>
    <row r="37" spans="1:14" ht="24.75" customHeight="1" x14ac:dyDescent="0.2">
      <c r="A37" s="3"/>
      <c r="B37" s="80">
        <f>'1) BPU références unitaires'!D39</f>
        <v>0</v>
      </c>
      <c r="C37" s="81">
        <f>'1) BPU références unitaires'!E39</f>
        <v>0</v>
      </c>
      <c r="D37" s="82">
        <f>'1) BPU références unitaires'!F39</f>
        <v>0</v>
      </c>
      <c r="E37" s="77"/>
      <c r="F37" s="86">
        <f>E37*'1) BPU références unitaires'!N39</f>
        <v>0</v>
      </c>
      <c r="G37" s="77"/>
      <c r="H37" s="86" t="str">
        <f>IFERROR(G37*'1) BPU références unitaires'!S39,"")</f>
        <v/>
      </c>
      <c r="I37" s="77"/>
      <c r="J37" s="86" t="str">
        <f>IFERROR(I37*'1) BPU références unitaires'!U39,"")</f>
        <v/>
      </c>
      <c r="K37" s="77"/>
      <c r="L37" s="89" t="str">
        <f>IFERROR(K37*'1) BPU références unitaires'!W39,"")</f>
        <v/>
      </c>
      <c r="M37" s="3"/>
      <c r="N37" s="3"/>
    </row>
    <row r="38" spans="1:14" ht="24.75" customHeight="1" x14ac:dyDescent="0.2">
      <c r="A38" s="3"/>
      <c r="B38" s="80">
        <f>'1) BPU références unitaires'!D40</f>
        <v>0</v>
      </c>
      <c r="C38" s="81">
        <f>'1) BPU références unitaires'!E40</f>
        <v>0</v>
      </c>
      <c r="D38" s="82">
        <f>'1) BPU références unitaires'!F40</f>
        <v>0</v>
      </c>
      <c r="E38" s="77"/>
      <c r="F38" s="86">
        <f>E38*'1) BPU références unitaires'!N40</f>
        <v>0</v>
      </c>
      <c r="G38" s="77"/>
      <c r="H38" s="86" t="str">
        <f>IFERROR(G38*'1) BPU références unitaires'!S40,"")</f>
        <v/>
      </c>
      <c r="I38" s="77"/>
      <c r="J38" s="86" t="str">
        <f>IFERROR(I38*'1) BPU références unitaires'!U40,"")</f>
        <v/>
      </c>
      <c r="K38" s="77"/>
      <c r="L38" s="89" t="str">
        <f>IFERROR(K38*'1) BPU références unitaires'!W40,"")</f>
        <v/>
      </c>
      <c r="M38" s="3"/>
      <c r="N38" s="3"/>
    </row>
    <row r="39" spans="1:14" ht="24.75" customHeight="1" x14ac:dyDescent="0.2">
      <c r="A39" s="3"/>
      <c r="B39" s="80">
        <f>'1) BPU références unitaires'!D41</f>
        <v>0</v>
      </c>
      <c r="C39" s="81">
        <f>'1) BPU références unitaires'!E41</f>
        <v>0</v>
      </c>
      <c r="D39" s="82">
        <f>'1) BPU références unitaires'!F41</f>
        <v>0</v>
      </c>
      <c r="E39" s="77"/>
      <c r="F39" s="86">
        <f>E39*'1) BPU références unitaires'!N41</f>
        <v>0</v>
      </c>
      <c r="G39" s="77"/>
      <c r="H39" s="86" t="str">
        <f>IFERROR(G39*'1) BPU références unitaires'!S41,"")</f>
        <v/>
      </c>
      <c r="I39" s="77"/>
      <c r="J39" s="86" t="str">
        <f>IFERROR(I39*'1) BPU références unitaires'!U41,"")</f>
        <v/>
      </c>
      <c r="K39" s="77"/>
      <c r="L39" s="89" t="str">
        <f>IFERROR(K39*'1) BPU références unitaires'!W41,"")</f>
        <v/>
      </c>
      <c r="M39" s="3"/>
      <c r="N39" s="3"/>
    </row>
    <row r="40" spans="1:14" ht="24.75" customHeight="1" x14ac:dyDescent="0.2">
      <c r="A40" s="3"/>
      <c r="B40" s="80">
        <f>'1) BPU références unitaires'!D42</f>
        <v>0</v>
      </c>
      <c r="C40" s="81">
        <f>'1) BPU références unitaires'!E42</f>
        <v>0</v>
      </c>
      <c r="D40" s="82">
        <f>'1) BPU références unitaires'!F42</f>
        <v>0</v>
      </c>
      <c r="E40" s="77"/>
      <c r="F40" s="86">
        <f>E40*'1) BPU références unitaires'!N42</f>
        <v>0</v>
      </c>
      <c r="G40" s="77"/>
      <c r="H40" s="86" t="str">
        <f>IFERROR(G40*'1) BPU références unitaires'!S42,"")</f>
        <v/>
      </c>
      <c r="I40" s="77"/>
      <c r="J40" s="86" t="str">
        <f>IFERROR(I40*'1) BPU références unitaires'!U42,"")</f>
        <v/>
      </c>
      <c r="K40" s="77"/>
      <c r="L40" s="89" t="str">
        <f>IFERROR(K40*'1) BPU références unitaires'!W42,"")</f>
        <v/>
      </c>
      <c r="M40" s="3"/>
      <c r="N40" s="3"/>
    </row>
    <row r="41" spans="1:14" ht="24.75" customHeight="1" x14ac:dyDescent="0.2">
      <c r="A41" s="3"/>
      <c r="B41" s="80">
        <f>'1) BPU références unitaires'!D43</f>
        <v>0</v>
      </c>
      <c r="C41" s="81">
        <f>'1) BPU références unitaires'!E43</f>
        <v>0</v>
      </c>
      <c r="D41" s="82">
        <f>'1) BPU références unitaires'!F43</f>
        <v>0</v>
      </c>
      <c r="E41" s="77"/>
      <c r="F41" s="86">
        <f>E41*'1) BPU références unitaires'!N43</f>
        <v>0</v>
      </c>
      <c r="G41" s="77"/>
      <c r="H41" s="86" t="str">
        <f>IFERROR(G41*'1) BPU références unitaires'!S43,"")</f>
        <v/>
      </c>
      <c r="I41" s="77"/>
      <c r="J41" s="86" t="str">
        <f>IFERROR(I41*'1) BPU références unitaires'!U43,"")</f>
        <v/>
      </c>
      <c r="K41" s="77"/>
      <c r="L41" s="89" t="str">
        <f>IFERROR(K41*'1) BPU références unitaires'!W43,"")</f>
        <v/>
      </c>
      <c r="M41" s="3"/>
      <c r="N41" s="3"/>
    </row>
    <row r="42" spans="1:14" ht="24.75" customHeight="1" x14ac:dyDescent="0.2">
      <c r="A42" s="3"/>
      <c r="B42" s="80">
        <f>'1) BPU références unitaires'!D44</f>
        <v>0</v>
      </c>
      <c r="C42" s="81">
        <f>'1) BPU références unitaires'!E44</f>
        <v>0</v>
      </c>
      <c r="D42" s="82">
        <f>'1) BPU références unitaires'!F44</f>
        <v>0</v>
      </c>
      <c r="E42" s="77"/>
      <c r="F42" s="86">
        <f>E42*'1) BPU références unitaires'!N44</f>
        <v>0</v>
      </c>
      <c r="G42" s="77"/>
      <c r="H42" s="86" t="str">
        <f>IFERROR(G42*'1) BPU références unitaires'!S44,"")</f>
        <v/>
      </c>
      <c r="I42" s="77"/>
      <c r="J42" s="86" t="str">
        <f>IFERROR(I42*'1) BPU références unitaires'!U44,"")</f>
        <v/>
      </c>
      <c r="K42" s="77"/>
      <c r="L42" s="89" t="str">
        <f>IFERROR(K42*'1) BPU références unitaires'!W44,"")</f>
        <v/>
      </c>
      <c r="M42" s="3"/>
      <c r="N42" s="3"/>
    </row>
    <row r="43" spans="1:14" ht="24.75" customHeight="1" x14ac:dyDescent="0.2">
      <c r="A43" s="3"/>
      <c r="B43" s="80">
        <f>'1) BPU références unitaires'!D45</f>
        <v>0</v>
      </c>
      <c r="C43" s="81">
        <f>'1) BPU références unitaires'!E45</f>
        <v>0</v>
      </c>
      <c r="D43" s="82">
        <f>'1) BPU références unitaires'!F45</f>
        <v>0</v>
      </c>
      <c r="E43" s="77"/>
      <c r="F43" s="86">
        <f>E43*'1) BPU références unitaires'!N45</f>
        <v>0</v>
      </c>
      <c r="G43" s="77"/>
      <c r="H43" s="86" t="str">
        <f>IFERROR(G43*'1) BPU références unitaires'!S45,"")</f>
        <v/>
      </c>
      <c r="I43" s="77"/>
      <c r="J43" s="86" t="str">
        <f>IFERROR(I43*'1) BPU références unitaires'!U45,"")</f>
        <v/>
      </c>
      <c r="K43" s="77"/>
      <c r="L43" s="89" t="str">
        <f>IFERROR(K43*'1) BPU références unitaires'!W45,"")</f>
        <v/>
      </c>
      <c r="M43" s="3"/>
      <c r="N43" s="3"/>
    </row>
    <row r="44" spans="1:14" ht="24.75" customHeight="1" x14ac:dyDescent="0.2">
      <c r="A44" s="3"/>
      <c r="B44" s="80">
        <f>'1) BPU références unitaires'!D46</f>
        <v>0</v>
      </c>
      <c r="C44" s="81">
        <f>'1) BPU références unitaires'!E46</f>
        <v>0</v>
      </c>
      <c r="D44" s="82">
        <f>'1) BPU références unitaires'!F46</f>
        <v>0</v>
      </c>
      <c r="E44" s="77"/>
      <c r="F44" s="86">
        <f>E44*'1) BPU références unitaires'!N46</f>
        <v>0</v>
      </c>
      <c r="G44" s="77"/>
      <c r="H44" s="86" t="str">
        <f>IFERROR(G44*'1) BPU références unitaires'!S46,"")</f>
        <v/>
      </c>
      <c r="I44" s="77"/>
      <c r="J44" s="86" t="str">
        <f>IFERROR(I44*'1) BPU références unitaires'!U46,"")</f>
        <v/>
      </c>
      <c r="K44" s="77"/>
      <c r="L44" s="89" t="str">
        <f>IFERROR(K44*'1) BPU références unitaires'!W46,"")</f>
        <v/>
      </c>
      <c r="M44" s="3"/>
      <c r="N44" s="3"/>
    </row>
    <row r="45" spans="1:14" ht="24.75" customHeight="1" x14ac:dyDescent="0.2">
      <c r="A45" s="3"/>
      <c r="B45" s="80">
        <f>'1) BPU références unitaires'!D47</f>
        <v>0</v>
      </c>
      <c r="C45" s="81">
        <f>'1) BPU références unitaires'!E47</f>
        <v>0</v>
      </c>
      <c r="D45" s="82">
        <f>'1) BPU références unitaires'!F47</f>
        <v>0</v>
      </c>
      <c r="E45" s="77"/>
      <c r="F45" s="86">
        <f>E45*'1) BPU références unitaires'!N47</f>
        <v>0</v>
      </c>
      <c r="G45" s="77"/>
      <c r="H45" s="86" t="str">
        <f>IFERROR(G45*'1) BPU références unitaires'!S47,"")</f>
        <v/>
      </c>
      <c r="I45" s="77"/>
      <c r="J45" s="86" t="str">
        <f>IFERROR(I45*'1) BPU références unitaires'!U47,"")</f>
        <v/>
      </c>
      <c r="K45" s="77"/>
      <c r="L45" s="89" t="str">
        <f>IFERROR(K45*'1) BPU références unitaires'!W47,"")</f>
        <v/>
      </c>
      <c r="M45" s="3"/>
      <c r="N45" s="3"/>
    </row>
    <row r="46" spans="1:14" ht="24.75" customHeight="1" x14ac:dyDescent="0.2">
      <c r="A46" s="3"/>
      <c r="B46" s="80">
        <f>'1) BPU références unitaires'!D48</f>
        <v>0</v>
      </c>
      <c r="C46" s="81">
        <f>'1) BPU références unitaires'!E48</f>
        <v>0</v>
      </c>
      <c r="D46" s="82">
        <f>'1) BPU références unitaires'!F48</f>
        <v>0</v>
      </c>
      <c r="E46" s="77"/>
      <c r="F46" s="86">
        <f>E46*'1) BPU références unitaires'!N48</f>
        <v>0</v>
      </c>
      <c r="G46" s="77"/>
      <c r="H46" s="86" t="str">
        <f>IFERROR(G46*'1) BPU références unitaires'!S48,"")</f>
        <v/>
      </c>
      <c r="I46" s="77"/>
      <c r="J46" s="86" t="str">
        <f>IFERROR(I46*'1) BPU références unitaires'!U48,"")</f>
        <v/>
      </c>
      <c r="K46" s="77"/>
      <c r="L46" s="89" t="str">
        <f>IFERROR(K46*'1) BPU références unitaires'!W48,"")</f>
        <v/>
      </c>
      <c r="M46" s="3"/>
      <c r="N46" s="3"/>
    </row>
    <row r="47" spans="1:14" ht="24.75" customHeight="1" x14ac:dyDescent="0.2">
      <c r="A47" s="3"/>
      <c r="B47" s="80">
        <f>'1) BPU références unitaires'!D49</f>
        <v>0</v>
      </c>
      <c r="C47" s="81">
        <f>'1) BPU références unitaires'!E49</f>
        <v>0</v>
      </c>
      <c r="D47" s="82">
        <f>'1) BPU références unitaires'!F49</f>
        <v>0</v>
      </c>
      <c r="E47" s="77"/>
      <c r="F47" s="86">
        <f>E47*'1) BPU références unitaires'!N49</f>
        <v>0</v>
      </c>
      <c r="G47" s="77"/>
      <c r="H47" s="86" t="str">
        <f>IFERROR(G47*'1) BPU références unitaires'!S49,"")</f>
        <v/>
      </c>
      <c r="I47" s="77"/>
      <c r="J47" s="86" t="str">
        <f>IFERROR(I47*'1) BPU références unitaires'!U49,"")</f>
        <v/>
      </c>
      <c r="K47" s="77"/>
      <c r="L47" s="89" t="str">
        <f>IFERROR(K47*'1) BPU références unitaires'!W49,"")</f>
        <v/>
      </c>
      <c r="M47" s="3"/>
      <c r="N47" s="3"/>
    </row>
    <row r="48" spans="1:14" ht="24.75" customHeight="1" x14ac:dyDescent="0.2">
      <c r="A48" s="3"/>
      <c r="B48" s="80">
        <f>'1) BPU références unitaires'!D50</f>
        <v>0</v>
      </c>
      <c r="C48" s="81">
        <f>'1) BPU références unitaires'!E50</f>
        <v>0</v>
      </c>
      <c r="D48" s="82">
        <f>'1) BPU références unitaires'!F50</f>
        <v>0</v>
      </c>
      <c r="E48" s="77"/>
      <c r="F48" s="86">
        <f>E48*'1) BPU références unitaires'!N50</f>
        <v>0</v>
      </c>
      <c r="G48" s="77"/>
      <c r="H48" s="86" t="str">
        <f>IFERROR(G48*'1) BPU références unitaires'!S50,"")</f>
        <v/>
      </c>
      <c r="I48" s="77"/>
      <c r="J48" s="86" t="str">
        <f>IFERROR(I48*'1) BPU références unitaires'!U50,"")</f>
        <v/>
      </c>
      <c r="K48" s="77"/>
      <c r="L48" s="89" t="str">
        <f>IFERROR(K48*'1) BPU références unitaires'!W50,"")</f>
        <v/>
      </c>
      <c r="M48" s="3"/>
      <c r="N48" s="3"/>
    </row>
    <row r="49" spans="1:14" ht="24.75" customHeight="1" x14ac:dyDescent="0.2">
      <c r="A49" s="3"/>
      <c r="B49" s="80">
        <f>'1) BPU références unitaires'!D51</f>
        <v>0</v>
      </c>
      <c r="C49" s="81">
        <f>'1) BPU références unitaires'!E51</f>
        <v>0</v>
      </c>
      <c r="D49" s="82">
        <f>'1) BPU références unitaires'!F51</f>
        <v>0</v>
      </c>
      <c r="E49" s="77"/>
      <c r="F49" s="86">
        <f>E49*'1) BPU références unitaires'!N51</f>
        <v>0</v>
      </c>
      <c r="G49" s="77"/>
      <c r="H49" s="86" t="str">
        <f>IFERROR(G49*'1) BPU références unitaires'!S51,"")</f>
        <v/>
      </c>
      <c r="I49" s="77"/>
      <c r="J49" s="86" t="str">
        <f>IFERROR(I49*'1) BPU références unitaires'!U51,"")</f>
        <v/>
      </c>
      <c r="K49" s="77"/>
      <c r="L49" s="89" t="str">
        <f>IFERROR(K49*'1) BPU références unitaires'!W51,"")</f>
        <v/>
      </c>
      <c r="M49" s="3"/>
      <c r="N49" s="3"/>
    </row>
    <row r="50" spans="1:14" ht="24.75" customHeight="1" x14ac:dyDescent="0.2">
      <c r="A50" s="3"/>
      <c r="B50" s="80">
        <f>'1) BPU références unitaires'!D52</f>
        <v>0</v>
      </c>
      <c r="C50" s="81">
        <f>'1) BPU références unitaires'!E52</f>
        <v>0</v>
      </c>
      <c r="D50" s="82">
        <f>'1) BPU références unitaires'!F52</f>
        <v>0</v>
      </c>
      <c r="E50" s="77"/>
      <c r="F50" s="86">
        <f>E50*'1) BPU références unitaires'!N52</f>
        <v>0</v>
      </c>
      <c r="G50" s="77"/>
      <c r="H50" s="86" t="str">
        <f>IFERROR(G50*'1) BPU références unitaires'!S52,"")</f>
        <v/>
      </c>
      <c r="I50" s="77"/>
      <c r="J50" s="86" t="str">
        <f>IFERROR(I50*'1) BPU références unitaires'!U52,"")</f>
        <v/>
      </c>
      <c r="K50" s="77"/>
      <c r="L50" s="89" t="str">
        <f>IFERROR(K50*'1) BPU références unitaires'!W52,"")</f>
        <v/>
      </c>
      <c r="M50" s="3"/>
      <c r="N50" s="3"/>
    </row>
    <row r="51" spans="1:14" ht="24.75" customHeight="1" x14ac:dyDescent="0.2">
      <c r="A51" s="3"/>
      <c r="B51" s="80">
        <f>'1) BPU références unitaires'!D53</f>
        <v>0</v>
      </c>
      <c r="C51" s="81">
        <f>'1) BPU références unitaires'!E53</f>
        <v>0</v>
      </c>
      <c r="D51" s="82">
        <f>'1) BPU références unitaires'!F53</f>
        <v>0</v>
      </c>
      <c r="E51" s="77"/>
      <c r="F51" s="86">
        <f>E51*'1) BPU références unitaires'!N53</f>
        <v>0</v>
      </c>
      <c r="G51" s="77"/>
      <c r="H51" s="86" t="str">
        <f>IFERROR(G51*'1) BPU références unitaires'!S53,"")</f>
        <v/>
      </c>
      <c r="I51" s="77"/>
      <c r="J51" s="86" t="str">
        <f>IFERROR(I51*'1) BPU références unitaires'!U53,"")</f>
        <v/>
      </c>
      <c r="K51" s="77"/>
      <c r="L51" s="89" t="str">
        <f>IFERROR(K51*'1) BPU références unitaires'!W53,"")</f>
        <v/>
      </c>
      <c r="M51" s="3"/>
      <c r="N51" s="3"/>
    </row>
    <row r="52" spans="1:14" ht="24.75" customHeight="1" x14ac:dyDescent="0.2">
      <c r="A52" s="3"/>
      <c r="B52" s="80">
        <f>'1) BPU références unitaires'!D54</f>
        <v>0</v>
      </c>
      <c r="C52" s="81">
        <f>'1) BPU références unitaires'!E54</f>
        <v>0</v>
      </c>
      <c r="D52" s="82">
        <f>'1) BPU références unitaires'!F54</f>
        <v>0</v>
      </c>
      <c r="E52" s="77"/>
      <c r="F52" s="86">
        <f>E52*'1) BPU références unitaires'!N54</f>
        <v>0</v>
      </c>
      <c r="G52" s="77"/>
      <c r="H52" s="86" t="str">
        <f>IFERROR(G52*'1) BPU références unitaires'!S54,"")</f>
        <v/>
      </c>
      <c r="I52" s="77"/>
      <c r="J52" s="86" t="str">
        <f>IFERROR(I52*'1) BPU références unitaires'!U54,"")</f>
        <v/>
      </c>
      <c r="K52" s="77"/>
      <c r="L52" s="89" t="str">
        <f>IFERROR(K52*'1) BPU références unitaires'!W54,"")</f>
        <v/>
      </c>
      <c r="M52" s="3"/>
      <c r="N52" s="3"/>
    </row>
    <row r="53" spans="1:14" ht="24.75" customHeight="1" x14ac:dyDescent="0.2">
      <c r="A53" s="3"/>
      <c r="B53" s="80">
        <f>'1) BPU références unitaires'!D55</f>
        <v>0</v>
      </c>
      <c r="C53" s="81">
        <f>'1) BPU références unitaires'!E55</f>
        <v>0</v>
      </c>
      <c r="D53" s="82">
        <f>'1) BPU références unitaires'!F55</f>
        <v>0</v>
      </c>
      <c r="E53" s="77"/>
      <c r="F53" s="86">
        <f>E53*'1) BPU références unitaires'!N55</f>
        <v>0</v>
      </c>
      <c r="G53" s="77"/>
      <c r="H53" s="86" t="str">
        <f>IFERROR(G53*'1) BPU références unitaires'!S55,"")</f>
        <v/>
      </c>
      <c r="I53" s="77"/>
      <c r="J53" s="86" t="str">
        <f>IFERROR(I53*'1) BPU références unitaires'!U55,"")</f>
        <v/>
      </c>
      <c r="K53" s="77"/>
      <c r="L53" s="89" t="str">
        <f>IFERROR(K53*'1) BPU références unitaires'!W55,"")</f>
        <v/>
      </c>
      <c r="M53" s="3"/>
      <c r="N53" s="3"/>
    </row>
    <row r="54" spans="1:14" ht="24.75" customHeight="1" x14ac:dyDescent="0.2">
      <c r="A54" s="3"/>
      <c r="B54" s="80">
        <f>'1) BPU références unitaires'!D56</f>
        <v>0</v>
      </c>
      <c r="C54" s="81">
        <f>'1) BPU références unitaires'!E56</f>
        <v>0</v>
      </c>
      <c r="D54" s="82">
        <f>'1) BPU références unitaires'!F56</f>
        <v>0</v>
      </c>
      <c r="E54" s="77"/>
      <c r="F54" s="86">
        <f>E54*'1) BPU références unitaires'!N56</f>
        <v>0</v>
      </c>
      <c r="G54" s="77"/>
      <c r="H54" s="86" t="str">
        <f>IFERROR(G54*'1) BPU références unitaires'!S56,"")</f>
        <v/>
      </c>
      <c r="I54" s="77"/>
      <c r="J54" s="86" t="str">
        <f>IFERROR(I54*'1) BPU références unitaires'!U56,"")</f>
        <v/>
      </c>
      <c r="K54" s="77"/>
      <c r="L54" s="89" t="str">
        <f>IFERROR(K54*'1) BPU références unitaires'!W56,"")</f>
        <v/>
      </c>
      <c r="M54" s="3"/>
      <c r="N54" s="3"/>
    </row>
    <row r="55" spans="1:14" ht="24.75" customHeight="1" x14ac:dyDescent="0.2">
      <c r="A55" s="3"/>
      <c r="B55" s="80">
        <f>'1) BPU références unitaires'!D57</f>
        <v>0</v>
      </c>
      <c r="C55" s="81">
        <f>'1) BPU références unitaires'!E57</f>
        <v>0</v>
      </c>
      <c r="D55" s="82">
        <f>'1) BPU références unitaires'!F57</f>
        <v>0</v>
      </c>
      <c r="E55" s="77"/>
      <c r="F55" s="86">
        <f>E55*'1) BPU références unitaires'!N57</f>
        <v>0</v>
      </c>
      <c r="G55" s="77"/>
      <c r="H55" s="86" t="str">
        <f>IFERROR(G55*'1) BPU références unitaires'!S57,"")</f>
        <v/>
      </c>
      <c r="I55" s="77"/>
      <c r="J55" s="86" t="str">
        <f>IFERROR(I55*'1) BPU références unitaires'!U57,"")</f>
        <v/>
      </c>
      <c r="K55" s="77"/>
      <c r="L55" s="89" t="str">
        <f>IFERROR(K55*'1) BPU références unitaires'!W57,"")</f>
        <v/>
      </c>
      <c r="M55" s="3"/>
      <c r="N55" s="3"/>
    </row>
    <row r="56" spans="1:14" ht="24.75" customHeight="1" x14ac:dyDescent="0.2">
      <c r="A56" s="3"/>
      <c r="B56" s="80">
        <f>'1) BPU références unitaires'!D58</f>
        <v>0</v>
      </c>
      <c r="C56" s="81">
        <f>'1) BPU références unitaires'!E58</f>
        <v>0</v>
      </c>
      <c r="D56" s="82">
        <f>'1) BPU références unitaires'!F58</f>
        <v>0</v>
      </c>
      <c r="E56" s="77"/>
      <c r="F56" s="86">
        <f>E56*'1) BPU références unitaires'!N58</f>
        <v>0</v>
      </c>
      <c r="G56" s="77"/>
      <c r="H56" s="86" t="str">
        <f>IFERROR(G56*'1) BPU références unitaires'!S58,"")</f>
        <v/>
      </c>
      <c r="I56" s="77"/>
      <c r="J56" s="86" t="str">
        <f>IFERROR(I56*'1) BPU références unitaires'!U58,"")</f>
        <v/>
      </c>
      <c r="K56" s="77"/>
      <c r="L56" s="89" t="str">
        <f>IFERROR(K56*'1) BPU références unitaires'!W58,"")</f>
        <v/>
      </c>
      <c r="M56" s="3"/>
      <c r="N56" s="3"/>
    </row>
    <row r="57" spans="1:14" ht="24.75" customHeight="1" x14ac:dyDescent="0.2">
      <c r="A57" s="3"/>
      <c r="B57" s="80">
        <f>'1) BPU références unitaires'!D59</f>
        <v>0</v>
      </c>
      <c r="C57" s="81">
        <f>'1) BPU références unitaires'!E59</f>
        <v>0</v>
      </c>
      <c r="D57" s="82">
        <f>'1) BPU références unitaires'!F59</f>
        <v>0</v>
      </c>
      <c r="E57" s="77"/>
      <c r="F57" s="86">
        <f>E57*'1) BPU références unitaires'!N59</f>
        <v>0</v>
      </c>
      <c r="G57" s="77"/>
      <c r="H57" s="86" t="str">
        <f>IFERROR(G57*'1) BPU références unitaires'!S59,"")</f>
        <v/>
      </c>
      <c r="I57" s="77"/>
      <c r="J57" s="86" t="str">
        <f>IFERROR(I57*'1) BPU références unitaires'!U59,"")</f>
        <v/>
      </c>
      <c r="K57" s="77"/>
      <c r="L57" s="89" t="str">
        <f>IFERROR(K57*'1) BPU références unitaires'!W59,"")</f>
        <v/>
      </c>
      <c r="M57" s="3"/>
      <c r="N57" s="3"/>
    </row>
    <row r="58" spans="1:14" ht="24.75" customHeight="1" x14ac:dyDescent="0.2">
      <c r="A58" s="3"/>
      <c r="B58" s="80">
        <f>'1) BPU références unitaires'!D60</f>
        <v>0</v>
      </c>
      <c r="C58" s="81">
        <f>'1) BPU références unitaires'!E60</f>
        <v>0</v>
      </c>
      <c r="D58" s="82">
        <f>'1) BPU références unitaires'!F60</f>
        <v>0</v>
      </c>
      <c r="E58" s="77"/>
      <c r="F58" s="86">
        <f>E58*'1) BPU références unitaires'!N60</f>
        <v>0</v>
      </c>
      <c r="G58" s="77"/>
      <c r="H58" s="86" t="str">
        <f>IFERROR(G58*'1) BPU références unitaires'!S60,"")</f>
        <v/>
      </c>
      <c r="I58" s="77"/>
      <c r="J58" s="86" t="str">
        <f>IFERROR(I58*'1) BPU références unitaires'!U60,"")</f>
        <v/>
      </c>
      <c r="K58" s="77"/>
      <c r="L58" s="89" t="str">
        <f>IFERROR(K58*'1) BPU références unitaires'!W60,"")</f>
        <v/>
      </c>
      <c r="M58" s="3"/>
      <c r="N58" s="3"/>
    </row>
    <row r="59" spans="1:14" ht="24.75" customHeight="1" x14ac:dyDescent="0.2">
      <c r="A59" s="3"/>
      <c r="B59" s="80">
        <f>'1) BPU références unitaires'!D61</f>
        <v>0</v>
      </c>
      <c r="C59" s="81">
        <f>'1) BPU références unitaires'!E61</f>
        <v>0</v>
      </c>
      <c r="D59" s="82">
        <f>'1) BPU références unitaires'!F61</f>
        <v>0</v>
      </c>
      <c r="E59" s="77"/>
      <c r="F59" s="86">
        <f>E59*'1) BPU références unitaires'!N61</f>
        <v>0</v>
      </c>
      <c r="G59" s="77"/>
      <c r="H59" s="86" t="str">
        <f>IFERROR(G59*'1) BPU références unitaires'!S61,"")</f>
        <v/>
      </c>
      <c r="I59" s="77"/>
      <c r="J59" s="86" t="str">
        <f>IFERROR(I59*'1) BPU références unitaires'!U61,"")</f>
        <v/>
      </c>
      <c r="K59" s="77"/>
      <c r="L59" s="89" t="str">
        <f>IFERROR(K59*'1) BPU références unitaires'!W61,"")</f>
        <v/>
      </c>
      <c r="M59" s="3"/>
      <c r="N59" s="3"/>
    </row>
    <row r="60" spans="1:14" ht="24.75" customHeight="1" x14ac:dyDescent="0.2">
      <c r="A60" s="3"/>
      <c r="B60" s="80">
        <f>'1) BPU références unitaires'!D62</f>
        <v>0</v>
      </c>
      <c r="C60" s="81">
        <f>'1) BPU références unitaires'!E62</f>
        <v>0</v>
      </c>
      <c r="D60" s="82">
        <f>'1) BPU références unitaires'!F62</f>
        <v>0</v>
      </c>
      <c r="E60" s="77"/>
      <c r="F60" s="86">
        <f>E60*'1) BPU références unitaires'!N62</f>
        <v>0</v>
      </c>
      <c r="G60" s="77"/>
      <c r="H60" s="86" t="str">
        <f>IFERROR(G60*'1) BPU références unitaires'!S62,"")</f>
        <v/>
      </c>
      <c r="I60" s="77"/>
      <c r="J60" s="86" t="str">
        <f>IFERROR(I60*'1) BPU références unitaires'!U62,"")</f>
        <v/>
      </c>
      <c r="K60" s="77"/>
      <c r="L60" s="89" t="str">
        <f>IFERROR(K60*'1) BPU références unitaires'!W62,"")</f>
        <v/>
      </c>
      <c r="M60" s="3"/>
      <c r="N60" s="3"/>
    </row>
    <row r="61" spans="1:14" ht="24.75" customHeight="1" x14ac:dyDescent="0.2">
      <c r="A61" s="3"/>
      <c r="B61" s="80">
        <f>'1) BPU références unitaires'!D63</f>
        <v>0</v>
      </c>
      <c r="C61" s="81">
        <f>'1) BPU références unitaires'!E63</f>
        <v>0</v>
      </c>
      <c r="D61" s="82">
        <f>'1) BPU références unitaires'!F63</f>
        <v>0</v>
      </c>
      <c r="E61" s="78"/>
      <c r="F61" s="86">
        <f>E61*'1) BPU références unitaires'!N63</f>
        <v>0</v>
      </c>
      <c r="G61" s="78"/>
      <c r="H61" s="86" t="str">
        <f>IFERROR(G61*'1) BPU références unitaires'!S63,"")</f>
        <v/>
      </c>
      <c r="I61" s="78"/>
      <c r="J61" s="86" t="str">
        <f>IFERROR(I61*'1) BPU références unitaires'!U63,"")</f>
        <v/>
      </c>
      <c r="K61" s="78"/>
      <c r="L61" s="89" t="str">
        <f>IFERROR(K61*'1) BPU références unitaires'!W63,"")</f>
        <v/>
      </c>
      <c r="M61" s="3"/>
      <c r="N61" s="3"/>
    </row>
    <row r="62" spans="1:14" ht="24.75" customHeight="1" x14ac:dyDescent="0.2">
      <c r="A62" s="3"/>
      <c r="B62" s="80">
        <f>'1) BPU références unitaires'!D64</f>
        <v>0</v>
      </c>
      <c r="C62" s="81">
        <f>'1) BPU références unitaires'!E64</f>
        <v>0</v>
      </c>
      <c r="D62" s="82">
        <f>'1) BPU références unitaires'!F64</f>
        <v>0</v>
      </c>
      <c r="E62" s="78"/>
      <c r="F62" s="86">
        <f>E62*'1) BPU références unitaires'!N64</f>
        <v>0</v>
      </c>
      <c r="G62" s="78"/>
      <c r="H62" s="86" t="str">
        <f>IFERROR(G62*'1) BPU références unitaires'!S64,"")</f>
        <v/>
      </c>
      <c r="I62" s="78"/>
      <c r="J62" s="86" t="str">
        <f>IFERROR(I62*'1) BPU références unitaires'!U64,"")</f>
        <v/>
      </c>
      <c r="K62" s="78"/>
      <c r="L62" s="89" t="str">
        <f>IFERROR(K62*'1) BPU références unitaires'!W64,"")</f>
        <v/>
      </c>
      <c r="M62" s="3"/>
      <c r="N62" s="3"/>
    </row>
    <row r="63" spans="1:14" ht="24.75" customHeight="1" x14ac:dyDescent="0.2">
      <c r="A63" s="3"/>
      <c r="B63" s="80">
        <f>'1) BPU références unitaires'!D65</f>
        <v>0</v>
      </c>
      <c r="C63" s="81">
        <f>'1) BPU références unitaires'!E65</f>
        <v>0</v>
      </c>
      <c r="D63" s="82">
        <f>'1) BPU références unitaires'!F65</f>
        <v>0</v>
      </c>
      <c r="E63" s="78"/>
      <c r="F63" s="86">
        <f>E63*'1) BPU références unitaires'!N65</f>
        <v>0</v>
      </c>
      <c r="G63" s="78"/>
      <c r="H63" s="86" t="str">
        <f>IFERROR(G63*'1) BPU références unitaires'!S65,"")</f>
        <v/>
      </c>
      <c r="I63" s="78"/>
      <c r="J63" s="86" t="str">
        <f>IFERROR(I63*'1) BPU références unitaires'!U65,"")</f>
        <v/>
      </c>
      <c r="K63" s="78"/>
      <c r="L63" s="89" t="str">
        <f>IFERROR(K63*'1) BPU références unitaires'!W65,"")</f>
        <v/>
      </c>
      <c r="M63" s="3"/>
      <c r="N63" s="3"/>
    </row>
    <row r="64" spans="1:14" ht="24.75" customHeight="1" x14ac:dyDescent="0.2">
      <c r="A64" s="3"/>
      <c r="B64" s="80">
        <f>'1) BPU références unitaires'!D66</f>
        <v>0</v>
      </c>
      <c r="C64" s="81">
        <f>'1) BPU références unitaires'!E66</f>
        <v>0</v>
      </c>
      <c r="D64" s="82">
        <f>'1) BPU références unitaires'!F66</f>
        <v>0</v>
      </c>
      <c r="E64" s="78"/>
      <c r="F64" s="86">
        <f>E64*'1) BPU références unitaires'!N66</f>
        <v>0</v>
      </c>
      <c r="G64" s="78"/>
      <c r="H64" s="86" t="str">
        <f>IFERROR(G64*'1) BPU références unitaires'!S66,"")</f>
        <v/>
      </c>
      <c r="I64" s="78"/>
      <c r="J64" s="86" t="str">
        <f>IFERROR(I64*'1) BPU références unitaires'!U66,"")</f>
        <v/>
      </c>
      <c r="K64" s="78"/>
      <c r="L64" s="89" t="str">
        <f>IFERROR(K64*'1) BPU références unitaires'!W66,"")</f>
        <v/>
      </c>
      <c r="M64" s="3"/>
      <c r="N64" s="3"/>
    </row>
    <row r="65" spans="1:14" ht="24.75" customHeight="1" x14ac:dyDescent="0.2">
      <c r="A65" s="3"/>
      <c r="B65" s="80">
        <f>'1) BPU références unitaires'!D67</f>
        <v>0</v>
      </c>
      <c r="C65" s="81">
        <f>'1) BPU références unitaires'!E67</f>
        <v>0</v>
      </c>
      <c r="D65" s="82">
        <f>'1) BPU références unitaires'!F67</f>
        <v>0</v>
      </c>
      <c r="E65" s="78"/>
      <c r="F65" s="86">
        <f>E65*'1) BPU références unitaires'!N67</f>
        <v>0</v>
      </c>
      <c r="G65" s="78"/>
      <c r="H65" s="86" t="str">
        <f>IFERROR(G65*'1) BPU références unitaires'!S67,"")</f>
        <v/>
      </c>
      <c r="I65" s="78"/>
      <c r="J65" s="86" t="str">
        <f>IFERROR(I65*'1) BPU références unitaires'!U67,"")</f>
        <v/>
      </c>
      <c r="K65" s="78"/>
      <c r="L65" s="89" t="str">
        <f>IFERROR(K65*'1) BPU références unitaires'!W67,"")</f>
        <v/>
      </c>
      <c r="M65" s="3"/>
      <c r="N65" s="3"/>
    </row>
    <row r="66" spans="1:14" ht="24.75" customHeight="1" x14ac:dyDescent="0.2">
      <c r="A66" s="3"/>
      <c r="B66" s="80">
        <f>'1) BPU références unitaires'!D68</f>
        <v>0</v>
      </c>
      <c r="C66" s="81">
        <f>'1) BPU références unitaires'!E68</f>
        <v>0</v>
      </c>
      <c r="D66" s="82">
        <f>'1) BPU références unitaires'!F68</f>
        <v>0</v>
      </c>
      <c r="E66" s="78"/>
      <c r="F66" s="86">
        <f>E66*'1) BPU références unitaires'!N68</f>
        <v>0</v>
      </c>
      <c r="G66" s="78"/>
      <c r="H66" s="86" t="str">
        <f>IFERROR(G66*'1) BPU références unitaires'!S68,"")</f>
        <v/>
      </c>
      <c r="I66" s="78"/>
      <c r="J66" s="86" t="str">
        <f>IFERROR(I66*'1) BPU références unitaires'!U68,"")</f>
        <v/>
      </c>
      <c r="K66" s="78"/>
      <c r="L66" s="89" t="str">
        <f>IFERROR(K66*'1) BPU références unitaires'!W68,"")</f>
        <v/>
      </c>
      <c r="M66" s="3"/>
      <c r="N66" s="3"/>
    </row>
    <row r="67" spans="1:14" ht="24.75" customHeight="1" x14ac:dyDescent="0.2">
      <c r="A67" s="3"/>
      <c r="B67" s="80">
        <f>'1) BPU références unitaires'!D69</f>
        <v>0</v>
      </c>
      <c r="C67" s="81">
        <f>'1) BPU références unitaires'!E69</f>
        <v>0</v>
      </c>
      <c r="D67" s="82">
        <f>'1) BPU références unitaires'!F69</f>
        <v>0</v>
      </c>
      <c r="E67" s="78"/>
      <c r="F67" s="86">
        <f>E67*'1) BPU références unitaires'!N69</f>
        <v>0</v>
      </c>
      <c r="G67" s="78"/>
      <c r="H67" s="86" t="str">
        <f>IFERROR(G67*'1) BPU références unitaires'!S69,"")</f>
        <v/>
      </c>
      <c r="I67" s="78"/>
      <c r="J67" s="86" t="str">
        <f>IFERROR(I67*'1) BPU références unitaires'!U69,"")</f>
        <v/>
      </c>
      <c r="K67" s="78"/>
      <c r="L67" s="89" t="str">
        <f>IFERROR(K67*'1) BPU références unitaires'!W69,"")</f>
        <v/>
      </c>
      <c r="M67" s="3"/>
      <c r="N67" s="3"/>
    </row>
    <row r="68" spans="1:14" ht="24.75" customHeight="1" x14ac:dyDescent="0.2">
      <c r="A68" s="3"/>
      <c r="B68" s="80">
        <f>'1) BPU références unitaires'!D70</f>
        <v>0</v>
      </c>
      <c r="C68" s="81">
        <f>'1) BPU références unitaires'!E70</f>
        <v>0</v>
      </c>
      <c r="D68" s="82">
        <f>'1) BPU références unitaires'!F70</f>
        <v>0</v>
      </c>
      <c r="E68" s="78"/>
      <c r="F68" s="86">
        <f>E68*'1) BPU références unitaires'!N70</f>
        <v>0</v>
      </c>
      <c r="G68" s="78"/>
      <c r="H68" s="86" t="str">
        <f>IFERROR(G68*'1) BPU références unitaires'!S70,"")</f>
        <v/>
      </c>
      <c r="I68" s="78"/>
      <c r="J68" s="86" t="str">
        <f>IFERROR(I68*'1) BPU références unitaires'!U70,"")</f>
        <v/>
      </c>
      <c r="K68" s="78"/>
      <c r="L68" s="89" t="str">
        <f>IFERROR(K68*'1) BPU références unitaires'!W70,"")</f>
        <v/>
      </c>
      <c r="M68" s="3"/>
      <c r="N68" s="3"/>
    </row>
    <row r="69" spans="1:14" ht="24.75" customHeight="1" x14ac:dyDescent="0.2">
      <c r="A69" s="3"/>
      <c r="B69" s="80">
        <f>'1) BPU références unitaires'!D71</f>
        <v>0</v>
      </c>
      <c r="C69" s="81">
        <f>'1) BPU références unitaires'!E71</f>
        <v>0</v>
      </c>
      <c r="D69" s="82">
        <f>'1) BPU références unitaires'!F71</f>
        <v>0</v>
      </c>
      <c r="E69" s="78"/>
      <c r="F69" s="86">
        <f>E69*'1) BPU références unitaires'!N71</f>
        <v>0</v>
      </c>
      <c r="G69" s="78"/>
      <c r="H69" s="86" t="str">
        <f>IFERROR(G69*'1) BPU références unitaires'!S71,"")</f>
        <v/>
      </c>
      <c r="I69" s="78"/>
      <c r="J69" s="86" t="str">
        <f>IFERROR(I69*'1) BPU références unitaires'!U71,"")</f>
        <v/>
      </c>
      <c r="K69" s="78"/>
      <c r="L69" s="89" t="str">
        <f>IFERROR(K69*'1) BPU références unitaires'!W71,"")</f>
        <v/>
      </c>
      <c r="M69" s="3"/>
      <c r="N69" s="3"/>
    </row>
    <row r="70" spans="1:14" ht="24.75" customHeight="1" x14ac:dyDescent="0.2">
      <c r="A70" s="3"/>
      <c r="B70" s="80">
        <f>'1) BPU références unitaires'!D72</f>
        <v>0</v>
      </c>
      <c r="C70" s="81">
        <f>'1) BPU références unitaires'!E72</f>
        <v>0</v>
      </c>
      <c r="D70" s="82">
        <f>'1) BPU références unitaires'!F72</f>
        <v>0</v>
      </c>
      <c r="E70" s="78"/>
      <c r="F70" s="86">
        <f>E70*'1) BPU références unitaires'!N72</f>
        <v>0</v>
      </c>
      <c r="G70" s="78"/>
      <c r="H70" s="86" t="str">
        <f>IFERROR(G70*'1) BPU références unitaires'!S72,"")</f>
        <v/>
      </c>
      <c r="I70" s="78"/>
      <c r="J70" s="86" t="str">
        <f>IFERROR(I70*'1) BPU références unitaires'!U72,"")</f>
        <v/>
      </c>
      <c r="K70" s="78"/>
      <c r="L70" s="89" t="str">
        <f>IFERROR(K70*'1) BPU références unitaires'!W72,"")</f>
        <v/>
      </c>
      <c r="M70" s="3"/>
      <c r="N70" s="3"/>
    </row>
    <row r="71" spans="1:14" ht="24.75" customHeight="1" x14ac:dyDescent="0.2">
      <c r="A71" s="3"/>
      <c r="B71" s="80">
        <f>'1) BPU références unitaires'!D73</f>
        <v>0</v>
      </c>
      <c r="C71" s="81">
        <f>'1) BPU références unitaires'!E73</f>
        <v>0</v>
      </c>
      <c r="D71" s="82">
        <f>'1) BPU références unitaires'!F73</f>
        <v>0</v>
      </c>
      <c r="E71" s="78"/>
      <c r="F71" s="86">
        <f>E71*'1) BPU références unitaires'!N73</f>
        <v>0</v>
      </c>
      <c r="G71" s="78"/>
      <c r="H71" s="86" t="str">
        <f>IFERROR(G71*'1) BPU références unitaires'!S73,"")</f>
        <v/>
      </c>
      <c r="I71" s="78"/>
      <c r="J71" s="86" t="str">
        <f>IFERROR(I71*'1) BPU références unitaires'!U73,"")</f>
        <v/>
      </c>
      <c r="K71" s="78"/>
      <c r="L71" s="89" t="str">
        <f>IFERROR(K71*'1) BPU références unitaires'!W73,"")</f>
        <v/>
      </c>
      <c r="M71" s="3"/>
      <c r="N71" s="3"/>
    </row>
    <row r="72" spans="1:14" ht="24.75" customHeight="1" x14ac:dyDescent="0.2">
      <c r="A72" s="3"/>
      <c r="B72" s="80">
        <f>'1) BPU références unitaires'!D74</f>
        <v>0</v>
      </c>
      <c r="C72" s="81">
        <f>'1) BPU références unitaires'!E74</f>
        <v>0</v>
      </c>
      <c r="D72" s="82">
        <f>'1) BPU références unitaires'!F74</f>
        <v>0</v>
      </c>
      <c r="E72" s="78"/>
      <c r="F72" s="86">
        <f>E72*'1) BPU références unitaires'!N74</f>
        <v>0</v>
      </c>
      <c r="G72" s="78"/>
      <c r="H72" s="86" t="str">
        <f>IFERROR(G72*'1) BPU références unitaires'!S74,"")</f>
        <v/>
      </c>
      <c r="I72" s="78"/>
      <c r="J72" s="86" t="str">
        <f>IFERROR(I72*'1) BPU références unitaires'!U74,"")</f>
        <v/>
      </c>
      <c r="K72" s="78"/>
      <c r="L72" s="89" t="str">
        <f>IFERROR(K72*'1) BPU références unitaires'!W74,"")</f>
        <v/>
      </c>
      <c r="M72" s="3"/>
      <c r="N72" s="3"/>
    </row>
    <row r="73" spans="1:14" ht="24.75" customHeight="1" x14ac:dyDescent="0.2">
      <c r="A73" s="3"/>
      <c r="B73" s="80">
        <f>'1) BPU références unitaires'!D75</f>
        <v>0</v>
      </c>
      <c r="C73" s="81">
        <f>'1) BPU références unitaires'!E75</f>
        <v>0</v>
      </c>
      <c r="D73" s="82">
        <f>'1) BPU références unitaires'!F75</f>
        <v>0</v>
      </c>
      <c r="E73" s="78"/>
      <c r="F73" s="86">
        <f>E73*'1) BPU références unitaires'!N75</f>
        <v>0</v>
      </c>
      <c r="G73" s="78"/>
      <c r="H73" s="86" t="str">
        <f>IFERROR(G73*'1) BPU références unitaires'!S75,"")</f>
        <v/>
      </c>
      <c r="I73" s="78"/>
      <c r="J73" s="86" t="str">
        <f>IFERROR(I73*'1) BPU références unitaires'!U75,"")</f>
        <v/>
      </c>
      <c r="K73" s="78"/>
      <c r="L73" s="89" t="str">
        <f>IFERROR(K73*'1) BPU références unitaires'!W75,"")</f>
        <v/>
      </c>
      <c r="M73" s="3"/>
      <c r="N73" s="3"/>
    </row>
    <row r="74" spans="1:14" ht="24.75" customHeight="1" x14ac:dyDescent="0.2">
      <c r="A74" s="3"/>
      <c r="B74" s="80">
        <f>'1) BPU références unitaires'!D76</f>
        <v>0</v>
      </c>
      <c r="C74" s="81">
        <f>'1) BPU références unitaires'!E76</f>
        <v>0</v>
      </c>
      <c r="D74" s="82">
        <f>'1) BPU références unitaires'!F76</f>
        <v>0</v>
      </c>
      <c r="E74" s="78"/>
      <c r="F74" s="86">
        <f>E74*'1) BPU références unitaires'!N76</f>
        <v>0</v>
      </c>
      <c r="G74" s="78"/>
      <c r="H74" s="86" t="str">
        <f>IFERROR(G74*'1) BPU références unitaires'!S76,"")</f>
        <v/>
      </c>
      <c r="I74" s="78"/>
      <c r="J74" s="86" t="str">
        <f>IFERROR(I74*'1) BPU références unitaires'!U76,"")</f>
        <v/>
      </c>
      <c r="K74" s="78"/>
      <c r="L74" s="89" t="str">
        <f>IFERROR(K74*'1) BPU références unitaires'!W76,"")</f>
        <v/>
      </c>
      <c r="M74" s="3"/>
      <c r="N74" s="3"/>
    </row>
    <row r="75" spans="1:14" ht="24.75" customHeight="1" x14ac:dyDescent="0.2">
      <c r="A75" s="3"/>
      <c r="B75" s="80">
        <f>'1) BPU références unitaires'!D77</f>
        <v>0</v>
      </c>
      <c r="C75" s="81">
        <f>'1) BPU références unitaires'!E77</f>
        <v>0</v>
      </c>
      <c r="D75" s="82">
        <f>'1) BPU références unitaires'!F77</f>
        <v>0</v>
      </c>
      <c r="E75" s="78"/>
      <c r="F75" s="86">
        <f>E75*'1) BPU références unitaires'!N77</f>
        <v>0</v>
      </c>
      <c r="G75" s="78"/>
      <c r="H75" s="86" t="str">
        <f>IFERROR(G75*'1) BPU références unitaires'!S77,"")</f>
        <v/>
      </c>
      <c r="I75" s="78"/>
      <c r="J75" s="86" t="str">
        <f>IFERROR(I75*'1) BPU références unitaires'!U77,"")</f>
        <v/>
      </c>
      <c r="K75" s="78"/>
      <c r="L75" s="89" t="str">
        <f>IFERROR(K75*'1) BPU références unitaires'!W77,"")</f>
        <v/>
      </c>
      <c r="M75" s="3"/>
      <c r="N75" s="3"/>
    </row>
    <row r="76" spans="1:14" ht="24.75" customHeight="1" x14ac:dyDescent="0.2">
      <c r="A76" s="3"/>
      <c r="B76" s="80">
        <f>'1) BPU références unitaires'!D78</f>
        <v>0</v>
      </c>
      <c r="C76" s="81">
        <f>'1) BPU références unitaires'!E78</f>
        <v>0</v>
      </c>
      <c r="D76" s="82">
        <f>'1) BPU références unitaires'!F78</f>
        <v>0</v>
      </c>
      <c r="E76" s="78"/>
      <c r="F76" s="86">
        <f>E76*'1) BPU références unitaires'!N78</f>
        <v>0</v>
      </c>
      <c r="G76" s="78"/>
      <c r="H76" s="86" t="str">
        <f>IFERROR(G76*'1) BPU références unitaires'!S78,"")</f>
        <v/>
      </c>
      <c r="I76" s="78"/>
      <c r="J76" s="86" t="str">
        <f>IFERROR(I76*'1) BPU références unitaires'!U78,"")</f>
        <v/>
      </c>
      <c r="K76" s="78"/>
      <c r="L76" s="89" t="str">
        <f>IFERROR(K76*'1) BPU références unitaires'!W78,"")</f>
        <v/>
      </c>
      <c r="M76" s="3"/>
      <c r="N76" s="3"/>
    </row>
    <row r="77" spans="1:14" ht="24.75" customHeight="1" x14ac:dyDescent="0.2">
      <c r="A77" s="3"/>
      <c r="B77" s="80">
        <f>'1) BPU références unitaires'!D79</f>
        <v>0</v>
      </c>
      <c r="C77" s="81">
        <f>'1) BPU références unitaires'!E79</f>
        <v>0</v>
      </c>
      <c r="D77" s="82">
        <f>'1) BPU références unitaires'!F79</f>
        <v>0</v>
      </c>
      <c r="E77" s="78"/>
      <c r="F77" s="86">
        <f>E77*'1) BPU références unitaires'!N79</f>
        <v>0</v>
      </c>
      <c r="G77" s="78"/>
      <c r="H77" s="86" t="str">
        <f>IFERROR(G77*'1) BPU références unitaires'!S79,"")</f>
        <v/>
      </c>
      <c r="I77" s="78"/>
      <c r="J77" s="86" t="str">
        <f>IFERROR(I77*'1) BPU références unitaires'!U79,"")</f>
        <v/>
      </c>
      <c r="K77" s="78"/>
      <c r="L77" s="89" t="str">
        <f>IFERROR(K77*'1) BPU références unitaires'!W79,"")</f>
        <v/>
      </c>
      <c r="M77" s="3"/>
      <c r="N77" s="3"/>
    </row>
    <row r="78" spans="1:14" ht="24.75" customHeight="1" x14ac:dyDescent="0.2">
      <c r="A78" s="3"/>
      <c r="B78" s="80">
        <f>'1) BPU références unitaires'!D80</f>
        <v>0</v>
      </c>
      <c r="C78" s="81">
        <f>'1) BPU références unitaires'!E80</f>
        <v>0</v>
      </c>
      <c r="D78" s="82">
        <f>'1) BPU références unitaires'!F80</f>
        <v>0</v>
      </c>
      <c r="E78" s="78"/>
      <c r="F78" s="86">
        <f>E78*'1) BPU références unitaires'!N80</f>
        <v>0</v>
      </c>
      <c r="G78" s="78"/>
      <c r="H78" s="86" t="str">
        <f>IFERROR(G78*'1) BPU références unitaires'!S80,"")</f>
        <v/>
      </c>
      <c r="I78" s="78"/>
      <c r="J78" s="86" t="str">
        <f>IFERROR(I78*'1) BPU références unitaires'!U80,"")</f>
        <v/>
      </c>
      <c r="K78" s="78"/>
      <c r="L78" s="89" t="str">
        <f>IFERROR(K78*'1) BPU références unitaires'!W80,"")</f>
        <v/>
      </c>
      <c r="M78" s="3"/>
      <c r="N78" s="3"/>
    </row>
    <row r="79" spans="1:14" ht="24.75" customHeight="1" x14ac:dyDescent="0.2">
      <c r="A79" s="3"/>
      <c r="B79" s="80">
        <f>'1) BPU références unitaires'!D81</f>
        <v>0</v>
      </c>
      <c r="C79" s="81">
        <f>'1) BPU références unitaires'!E81</f>
        <v>0</v>
      </c>
      <c r="D79" s="82">
        <f>'1) BPU références unitaires'!F81</f>
        <v>0</v>
      </c>
      <c r="E79" s="78"/>
      <c r="F79" s="86">
        <f>E79*'1) BPU références unitaires'!N81</f>
        <v>0</v>
      </c>
      <c r="G79" s="78"/>
      <c r="H79" s="86" t="str">
        <f>IFERROR(G79*'1) BPU références unitaires'!S81,"")</f>
        <v/>
      </c>
      <c r="I79" s="78"/>
      <c r="J79" s="86" t="str">
        <f>IFERROR(I79*'1) BPU références unitaires'!U81,"")</f>
        <v/>
      </c>
      <c r="K79" s="78"/>
      <c r="L79" s="89" t="str">
        <f>IFERROR(K79*'1) BPU références unitaires'!W81,"")</f>
        <v/>
      </c>
      <c r="M79" s="3"/>
      <c r="N79" s="3"/>
    </row>
    <row r="80" spans="1:14" ht="24.75" customHeight="1" x14ac:dyDescent="0.2">
      <c r="A80" s="3"/>
      <c r="B80" s="80">
        <f>'1) BPU références unitaires'!D82</f>
        <v>0</v>
      </c>
      <c r="C80" s="81">
        <f>'1) BPU références unitaires'!E82</f>
        <v>0</v>
      </c>
      <c r="D80" s="82">
        <f>'1) BPU références unitaires'!F82</f>
        <v>0</v>
      </c>
      <c r="E80" s="78"/>
      <c r="F80" s="86">
        <f>E80*'1) BPU références unitaires'!N82</f>
        <v>0</v>
      </c>
      <c r="G80" s="78"/>
      <c r="H80" s="86" t="str">
        <f>IFERROR(G80*'1) BPU références unitaires'!S82,"")</f>
        <v/>
      </c>
      <c r="I80" s="78"/>
      <c r="J80" s="86" t="str">
        <f>IFERROR(I80*'1) BPU références unitaires'!U82,"")</f>
        <v/>
      </c>
      <c r="K80" s="78"/>
      <c r="L80" s="89" t="str">
        <f>IFERROR(K80*'1) BPU références unitaires'!W82,"")</f>
        <v/>
      </c>
      <c r="M80" s="3"/>
      <c r="N80" s="3"/>
    </row>
    <row r="81" spans="1:14" ht="24.75" customHeight="1" x14ac:dyDescent="0.2">
      <c r="A81" s="3"/>
      <c r="B81" s="80">
        <f>'1) BPU références unitaires'!D83</f>
        <v>0</v>
      </c>
      <c r="C81" s="81">
        <f>'1) BPU références unitaires'!E83</f>
        <v>0</v>
      </c>
      <c r="D81" s="82">
        <f>'1) BPU références unitaires'!F83</f>
        <v>0</v>
      </c>
      <c r="E81" s="78"/>
      <c r="F81" s="86">
        <f>E81*'1) BPU références unitaires'!N83</f>
        <v>0</v>
      </c>
      <c r="G81" s="78"/>
      <c r="H81" s="86" t="str">
        <f>IFERROR(G81*'1) BPU références unitaires'!S83,"")</f>
        <v/>
      </c>
      <c r="I81" s="78"/>
      <c r="J81" s="86" t="str">
        <f>IFERROR(I81*'1) BPU références unitaires'!U83,"")</f>
        <v/>
      </c>
      <c r="K81" s="78"/>
      <c r="L81" s="89" t="str">
        <f>IFERROR(K81*'1) BPU références unitaires'!W83,"")</f>
        <v/>
      </c>
      <c r="M81" s="3"/>
      <c r="N81" s="3"/>
    </row>
    <row r="82" spans="1:14" ht="24.75" customHeight="1" x14ac:dyDescent="0.2">
      <c r="A82" s="3"/>
      <c r="B82" s="80">
        <f>'1) BPU références unitaires'!D84</f>
        <v>0</v>
      </c>
      <c r="C82" s="81">
        <f>'1) BPU références unitaires'!E84</f>
        <v>0</v>
      </c>
      <c r="D82" s="82">
        <f>'1) BPU références unitaires'!F84</f>
        <v>0</v>
      </c>
      <c r="E82" s="78"/>
      <c r="F82" s="86">
        <f>E82*'1) BPU références unitaires'!N84</f>
        <v>0</v>
      </c>
      <c r="G82" s="78"/>
      <c r="H82" s="86" t="str">
        <f>IFERROR(G82*'1) BPU références unitaires'!S84,"")</f>
        <v/>
      </c>
      <c r="I82" s="78"/>
      <c r="J82" s="86" t="str">
        <f>IFERROR(I82*'1) BPU références unitaires'!U84,"")</f>
        <v/>
      </c>
      <c r="K82" s="78"/>
      <c r="L82" s="89" t="str">
        <f>IFERROR(K82*'1) BPU références unitaires'!W84,"")</f>
        <v/>
      </c>
      <c r="M82" s="3"/>
      <c r="N82" s="3"/>
    </row>
    <row r="83" spans="1:14" ht="24.75" customHeight="1" x14ac:dyDescent="0.2">
      <c r="A83" s="3"/>
      <c r="B83" s="80">
        <f>'1) BPU références unitaires'!D85</f>
        <v>0</v>
      </c>
      <c r="C83" s="81">
        <f>'1) BPU références unitaires'!E85</f>
        <v>0</v>
      </c>
      <c r="D83" s="82">
        <f>'1) BPU références unitaires'!F85</f>
        <v>0</v>
      </c>
      <c r="E83" s="78"/>
      <c r="F83" s="86">
        <f>E83*'1) BPU références unitaires'!N85</f>
        <v>0</v>
      </c>
      <c r="G83" s="78"/>
      <c r="H83" s="86" t="str">
        <f>IFERROR(G83*'1) BPU références unitaires'!S85,"")</f>
        <v/>
      </c>
      <c r="I83" s="78"/>
      <c r="J83" s="86" t="str">
        <f>IFERROR(I83*'1) BPU références unitaires'!U85,"")</f>
        <v/>
      </c>
      <c r="K83" s="78"/>
      <c r="L83" s="89" t="str">
        <f>IFERROR(K83*'1) BPU références unitaires'!W85,"")</f>
        <v/>
      </c>
      <c r="M83" s="3"/>
      <c r="N83" s="3"/>
    </row>
    <row r="84" spans="1:14" ht="24.75" customHeight="1" x14ac:dyDescent="0.2">
      <c r="A84" s="3"/>
      <c r="B84" s="80">
        <f>'1) BPU références unitaires'!D86</f>
        <v>0</v>
      </c>
      <c r="C84" s="81">
        <f>'1) BPU références unitaires'!E86</f>
        <v>0</v>
      </c>
      <c r="D84" s="82">
        <f>'1) BPU références unitaires'!F86</f>
        <v>0</v>
      </c>
      <c r="E84" s="78"/>
      <c r="F84" s="86">
        <f>E84*'1) BPU références unitaires'!N86</f>
        <v>0</v>
      </c>
      <c r="G84" s="78"/>
      <c r="H84" s="86" t="str">
        <f>IFERROR(G84*'1) BPU références unitaires'!S86,"")</f>
        <v/>
      </c>
      <c r="I84" s="78"/>
      <c r="J84" s="86" t="str">
        <f>IFERROR(I84*'1) BPU références unitaires'!U86,"")</f>
        <v/>
      </c>
      <c r="K84" s="78"/>
      <c r="L84" s="89" t="str">
        <f>IFERROR(K84*'1) BPU références unitaires'!W86,"")</f>
        <v/>
      </c>
      <c r="M84" s="3"/>
      <c r="N84" s="3"/>
    </row>
    <row r="85" spans="1:14" ht="24.75" customHeight="1" x14ac:dyDescent="0.2">
      <c r="A85" s="3"/>
      <c r="B85" s="80">
        <f>'1) BPU références unitaires'!D87</f>
        <v>0</v>
      </c>
      <c r="C85" s="81">
        <f>'1) BPU références unitaires'!E87</f>
        <v>0</v>
      </c>
      <c r="D85" s="82">
        <f>'1) BPU références unitaires'!F87</f>
        <v>0</v>
      </c>
      <c r="E85" s="78"/>
      <c r="F85" s="86">
        <f>E85*'1) BPU références unitaires'!N87</f>
        <v>0</v>
      </c>
      <c r="G85" s="78"/>
      <c r="H85" s="86" t="str">
        <f>IFERROR(G85*'1) BPU références unitaires'!S87,"")</f>
        <v/>
      </c>
      <c r="I85" s="78"/>
      <c r="J85" s="86" t="str">
        <f>IFERROR(I85*'1) BPU références unitaires'!U87,"")</f>
        <v/>
      </c>
      <c r="K85" s="78"/>
      <c r="L85" s="89" t="str">
        <f>IFERROR(K85*'1) BPU références unitaires'!W87,"")</f>
        <v/>
      </c>
      <c r="M85" s="3"/>
      <c r="N85" s="3"/>
    </row>
    <row r="86" spans="1:14" ht="24.75" customHeight="1" x14ac:dyDescent="0.2">
      <c r="A86" s="3"/>
      <c r="B86" s="80">
        <f>'1) BPU références unitaires'!D88</f>
        <v>0</v>
      </c>
      <c r="C86" s="81">
        <f>'1) BPU références unitaires'!E88</f>
        <v>0</v>
      </c>
      <c r="D86" s="82">
        <f>'1) BPU références unitaires'!F88</f>
        <v>0</v>
      </c>
      <c r="E86" s="78"/>
      <c r="F86" s="86">
        <f>E86*'1) BPU références unitaires'!N88</f>
        <v>0</v>
      </c>
      <c r="G86" s="78"/>
      <c r="H86" s="86" t="str">
        <f>IFERROR(G86*'1) BPU références unitaires'!S88,"")</f>
        <v/>
      </c>
      <c r="I86" s="78"/>
      <c r="J86" s="86" t="str">
        <f>IFERROR(I86*'1) BPU références unitaires'!U88,"")</f>
        <v/>
      </c>
      <c r="K86" s="78"/>
      <c r="L86" s="89" t="str">
        <f>IFERROR(K86*'1) BPU références unitaires'!W88,"")</f>
        <v/>
      </c>
      <c r="M86" s="3"/>
      <c r="N86" s="3"/>
    </row>
    <row r="87" spans="1:14" ht="24.75" customHeight="1" x14ac:dyDescent="0.2">
      <c r="A87" s="3"/>
      <c r="B87" s="80">
        <f>'1) BPU références unitaires'!D89</f>
        <v>0</v>
      </c>
      <c r="C87" s="81">
        <f>'1) BPU références unitaires'!E89</f>
        <v>0</v>
      </c>
      <c r="D87" s="82">
        <f>'1) BPU références unitaires'!F89</f>
        <v>0</v>
      </c>
      <c r="E87" s="78"/>
      <c r="F87" s="86">
        <f>E87*'1) BPU références unitaires'!N89</f>
        <v>0</v>
      </c>
      <c r="G87" s="78"/>
      <c r="H87" s="86" t="str">
        <f>IFERROR(G87*'1) BPU références unitaires'!S89,"")</f>
        <v/>
      </c>
      <c r="I87" s="78"/>
      <c r="J87" s="86" t="str">
        <f>IFERROR(I87*'1) BPU références unitaires'!U89,"")</f>
        <v/>
      </c>
      <c r="K87" s="78"/>
      <c r="L87" s="89" t="str">
        <f>IFERROR(K87*'1) BPU références unitaires'!W89,"")</f>
        <v/>
      </c>
      <c r="M87" s="3"/>
      <c r="N87" s="3"/>
    </row>
    <row r="88" spans="1:14" ht="24.75" customHeight="1" x14ac:dyDescent="0.2">
      <c r="A88" s="3"/>
      <c r="B88" s="80">
        <f>'1) BPU références unitaires'!D90</f>
        <v>0</v>
      </c>
      <c r="C88" s="81">
        <f>'1) BPU références unitaires'!E90</f>
        <v>0</v>
      </c>
      <c r="D88" s="82">
        <f>'1) BPU références unitaires'!F90</f>
        <v>0</v>
      </c>
      <c r="E88" s="78"/>
      <c r="F88" s="86">
        <f>E88*'1) BPU références unitaires'!N90</f>
        <v>0</v>
      </c>
      <c r="G88" s="78"/>
      <c r="H88" s="86" t="str">
        <f>IFERROR(G88*'1) BPU références unitaires'!S90,"")</f>
        <v/>
      </c>
      <c r="I88" s="78"/>
      <c r="J88" s="86" t="str">
        <f>IFERROR(I88*'1) BPU références unitaires'!U90,"")</f>
        <v/>
      </c>
      <c r="K88" s="78"/>
      <c r="L88" s="89" t="str">
        <f>IFERROR(K88*'1) BPU références unitaires'!W90,"")</f>
        <v/>
      </c>
      <c r="M88" s="3"/>
      <c r="N88" s="3"/>
    </row>
    <row r="89" spans="1:14" ht="24.75" customHeight="1" x14ac:dyDescent="0.2">
      <c r="A89" s="3"/>
      <c r="B89" s="80">
        <f>'1) BPU références unitaires'!D91</f>
        <v>0</v>
      </c>
      <c r="C89" s="81">
        <f>'1) BPU références unitaires'!E91</f>
        <v>0</v>
      </c>
      <c r="D89" s="82">
        <f>'1) BPU références unitaires'!F91</f>
        <v>0</v>
      </c>
      <c r="E89" s="78"/>
      <c r="F89" s="86">
        <f>E89*'1) BPU références unitaires'!N91</f>
        <v>0</v>
      </c>
      <c r="G89" s="78"/>
      <c r="H89" s="86" t="str">
        <f>IFERROR(G89*'1) BPU références unitaires'!S91,"")</f>
        <v/>
      </c>
      <c r="I89" s="78"/>
      <c r="J89" s="86" t="str">
        <f>IFERROR(I89*'1) BPU références unitaires'!U91,"")</f>
        <v/>
      </c>
      <c r="K89" s="78"/>
      <c r="L89" s="89" t="str">
        <f>IFERROR(K89*'1) BPU références unitaires'!W91,"")</f>
        <v/>
      </c>
      <c r="M89" s="3"/>
      <c r="N89" s="3"/>
    </row>
    <row r="90" spans="1:14" ht="24.75" customHeight="1" x14ac:dyDescent="0.2">
      <c r="A90" s="3"/>
      <c r="B90" s="80">
        <f>'1) BPU références unitaires'!D92</f>
        <v>0</v>
      </c>
      <c r="C90" s="81">
        <f>'1) BPU références unitaires'!E92</f>
        <v>0</v>
      </c>
      <c r="D90" s="82">
        <f>'1) BPU références unitaires'!F92</f>
        <v>0</v>
      </c>
      <c r="E90" s="78"/>
      <c r="F90" s="86">
        <f>E90*'1) BPU références unitaires'!N92</f>
        <v>0</v>
      </c>
      <c r="G90" s="78"/>
      <c r="H90" s="86" t="str">
        <f>IFERROR(G90*'1) BPU références unitaires'!S92,"")</f>
        <v/>
      </c>
      <c r="I90" s="78"/>
      <c r="J90" s="86" t="str">
        <f>IFERROR(I90*'1) BPU références unitaires'!U92,"")</f>
        <v/>
      </c>
      <c r="K90" s="78"/>
      <c r="L90" s="89" t="str">
        <f>IFERROR(K90*'1) BPU références unitaires'!W92,"")</f>
        <v/>
      </c>
      <c r="M90" s="3"/>
      <c r="N90" s="3"/>
    </row>
    <row r="91" spans="1:14" ht="24.75" customHeight="1" x14ac:dyDescent="0.2">
      <c r="A91" s="3"/>
      <c r="B91" s="80">
        <f>'1) BPU références unitaires'!D93</f>
        <v>0</v>
      </c>
      <c r="C91" s="81">
        <f>'1) BPU références unitaires'!E93</f>
        <v>0</v>
      </c>
      <c r="D91" s="82">
        <f>'1) BPU références unitaires'!F93</f>
        <v>0</v>
      </c>
      <c r="E91" s="78"/>
      <c r="F91" s="86">
        <f>E91*'1) BPU références unitaires'!N93</f>
        <v>0</v>
      </c>
      <c r="G91" s="78"/>
      <c r="H91" s="86" t="str">
        <f>IFERROR(G91*'1) BPU références unitaires'!S93,"")</f>
        <v/>
      </c>
      <c r="I91" s="78"/>
      <c r="J91" s="86" t="str">
        <f>IFERROR(I91*'1) BPU références unitaires'!U93,"")</f>
        <v/>
      </c>
      <c r="K91" s="78"/>
      <c r="L91" s="89" t="str">
        <f>IFERROR(K91*'1) BPU références unitaires'!W93,"")</f>
        <v/>
      </c>
      <c r="M91" s="3"/>
      <c r="N91" s="3"/>
    </row>
    <row r="92" spans="1:14" ht="24.75" customHeight="1" x14ac:dyDescent="0.2">
      <c r="A92" s="3"/>
      <c r="B92" s="80">
        <f>'1) BPU références unitaires'!D94</f>
        <v>0</v>
      </c>
      <c r="C92" s="81">
        <f>'1) BPU références unitaires'!E94</f>
        <v>0</v>
      </c>
      <c r="D92" s="82">
        <f>'1) BPU références unitaires'!F94</f>
        <v>0</v>
      </c>
      <c r="E92" s="78"/>
      <c r="F92" s="86">
        <f>E92*'1) BPU références unitaires'!N94</f>
        <v>0</v>
      </c>
      <c r="G92" s="78"/>
      <c r="H92" s="86" t="str">
        <f>IFERROR(G92*'1) BPU références unitaires'!S94,"")</f>
        <v/>
      </c>
      <c r="I92" s="78"/>
      <c r="J92" s="86" t="str">
        <f>IFERROR(I92*'1) BPU références unitaires'!U94,"")</f>
        <v/>
      </c>
      <c r="K92" s="78"/>
      <c r="L92" s="89" t="str">
        <f>IFERROR(K92*'1) BPU références unitaires'!W94,"")</f>
        <v/>
      </c>
      <c r="M92" s="3"/>
      <c r="N92" s="3"/>
    </row>
    <row r="93" spans="1:14" ht="24.75" customHeight="1" x14ac:dyDescent="0.2">
      <c r="A93" s="3"/>
      <c r="B93" s="80">
        <f>'1) BPU références unitaires'!D95</f>
        <v>0</v>
      </c>
      <c r="C93" s="81">
        <f>'1) BPU références unitaires'!E95</f>
        <v>0</v>
      </c>
      <c r="D93" s="82">
        <f>'1) BPU références unitaires'!F95</f>
        <v>0</v>
      </c>
      <c r="E93" s="78"/>
      <c r="F93" s="86">
        <f>E93*'1) BPU références unitaires'!N95</f>
        <v>0</v>
      </c>
      <c r="G93" s="78"/>
      <c r="H93" s="86" t="str">
        <f>IFERROR(G93*'1) BPU références unitaires'!S95,"")</f>
        <v/>
      </c>
      <c r="I93" s="78"/>
      <c r="J93" s="86" t="str">
        <f>IFERROR(I93*'1) BPU références unitaires'!U95,"")</f>
        <v/>
      </c>
      <c r="K93" s="78"/>
      <c r="L93" s="89" t="str">
        <f>IFERROR(K93*'1) BPU références unitaires'!W95,"")</f>
        <v/>
      </c>
      <c r="M93" s="3"/>
      <c r="N93" s="3"/>
    </row>
    <row r="94" spans="1:14" ht="24.75" customHeight="1" x14ac:dyDescent="0.2">
      <c r="A94" s="3"/>
      <c r="B94" s="80">
        <f>'1) BPU références unitaires'!D96</f>
        <v>0</v>
      </c>
      <c r="C94" s="81">
        <f>'1) BPU références unitaires'!E96</f>
        <v>0</v>
      </c>
      <c r="D94" s="82">
        <f>'1) BPU références unitaires'!F96</f>
        <v>0</v>
      </c>
      <c r="E94" s="78"/>
      <c r="F94" s="86">
        <f>E94*'1) BPU références unitaires'!N96</f>
        <v>0</v>
      </c>
      <c r="G94" s="78"/>
      <c r="H94" s="86" t="str">
        <f>IFERROR(G94*'1) BPU références unitaires'!S96,"")</f>
        <v/>
      </c>
      <c r="I94" s="78"/>
      <c r="J94" s="86" t="str">
        <f>IFERROR(I94*'1) BPU références unitaires'!U96,"")</f>
        <v/>
      </c>
      <c r="K94" s="78"/>
      <c r="L94" s="89" t="str">
        <f>IFERROR(K94*'1) BPU références unitaires'!W96,"")</f>
        <v/>
      </c>
      <c r="M94" s="3"/>
      <c r="N94" s="3"/>
    </row>
    <row r="95" spans="1:14" ht="24.75" customHeight="1" x14ac:dyDescent="0.2">
      <c r="A95" s="3"/>
      <c r="B95" s="80">
        <f>'1) BPU références unitaires'!D97</f>
        <v>0</v>
      </c>
      <c r="C95" s="81">
        <f>'1) BPU références unitaires'!E97</f>
        <v>0</v>
      </c>
      <c r="D95" s="82">
        <f>'1) BPU références unitaires'!F97</f>
        <v>0</v>
      </c>
      <c r="E95" s="78"/>
      <c r="F95" s="86">
        <f>E95*'1) BPU références unitaires'!N97</f>
        <v>0</v>
      </c>
      <c r="G95" s="78"/>
      <c r="H95" s="86" t="str">
        <f>IFERROR(G95*'1) BPU références unitaires'!S97,"")</f>
        <v/>
      </c>
      <c r="I95" s="78"/>
      <c r="J95" s="86" t="str">
        <f>IFERROR(I95*'1) BPU références unitaires'!U97,"")</f>
        <v/>
      </c>
      <c r="K95" s="78"/>
      <c r="L95" s="89" t="str">
        <f>IFERROR(K95*'1) BPU références unitaires'!W97,"")</f>
        <v/>
      </c>
      <c r="M95" s="3"/>
      <c r="N95" s="3"/>
    </row>
    <row r="96" spans="1:14" ht="24.75" customHeight="1" x14ac:dyDescent="0.2">
      <c r="A96" s="3"/>
      <c r="B96" s="80">
        <f>'1) BPU références unitaires'!D98</f>
        <v>0</v>
      </c>
      <c r="C96" s="81">
        <f>'1) BPU références unitaires'!E98</f>
        <v>0</v>
      </c>
      <c r="D96" s="82">
        <f>'1) BPU références unitaires'!F98</f>
        <v>0</v>
      </c>
      <c r="E96" s="78"/>
      <c r="F96" s="86">
        <f>E96*'1) BPU références unitaires'!N98</f>
        <v>0</v>
      </c>
      <c r="G96" s="78"/>
      <c r="H96" s="86" t="str">
        <f>IFERROR(G96*'1) BPU références unitaires'!S98,"")</f>
        <v/>
      </c>
      <c r="I96" s="78"/>
      <c r="J96" s="86" t="str">
        <f>IFERROR(I96*'1) BPU références unitaires'!U98,"")</f>
        <v/>
      </c>
      <c r="K96" s="78"/>
      <c r="L96" s="89" t="str">
        <f>IFERROR(K96*'1) BPU références unitaires'!W98,"")</f>
        <v/>
      </c>
      <c r="M96" s="3"/>
      <c r="N96" s="3"/>
    </row>
    <row r="97" spans="1:14" ht="24.75" customHeight="1" x14ac:dyDescent="0.2">
      <c r="A97" s="3"/>
      <c r="B97" s="80">
        <f>'1) BPU références unitaires'!D99</f>
        <v>0</v>
      </c>
      <c r="C97" s="81">
        <f>'1) BPU références unitaires'!E99</f>
        <v>0</v>
      </c>
      <c r="D97" s="82">
        <f>'1) BPU références unitaires'!F99</f>
        <v>0</v>
      </c>
      <c r="E97" s="78"/>
      <c r="F97" s="86">
        <f>E97*'1) BPU références unitaires'!N99</f>
        <v>0</v>
      </c>
      <c r="G97" s="78"/>
      <c r="H97" s="86" t="str">
        <f>IFERROR(G97*'1) BPU références unitaires'!S99,"")</f>
        <v/>
      </c>
      <c r="I97" s="78"/>
      <c r="J97" s="86" t="str">
        <f>IFERROR(I97*'1) BPU références unitaires'!U99,"")</f>
        <v/>
      </c>
      <c r="K97" s="78"/>
      <c r="L97" s="89" t="str">
        <f>IFERROR(K97*'1) BPU références unitaires'!W99,"")</f>
        <v/>
      </c>
      <c r="M97" s="3"/>
      <c r="N97" s="3"/>
    </row>
    <row r="98" spans="1:14" ht="24.75" customHeight="1" x14ac:dyDescent="0.2">
      <c r="A98" s="3"/>
      <c r="B98" s="80">
        <f>'1) BPU références unitaires'!D100</f>
        <v>0</v>
      </c>
      <c r="C98" s="81">
        <f>'1) BPU références unitaires'!E100</f>
        <v>0</v>
      </c>
      <c r="D98" s="82">
        <f>'1) BPU références unitaires'!F100</f>
        <v>0</v>
      </c>
      <c r="E98" s="78"/>
      <c r="F98" s="86">
        <f>E98*'1) BPU références unitaires'!N100</f>
        <v>0</v>
      </c>
      <c r="G98" s="78"/>
      <c r="H98" s="86" t="str">
        <f>IFERROR(G98*'1) BPU références unitaires'!S100,"")</f>
        <v/>
      </c>
      <c r="I98" s="78"/>
      <c r="J98" s="86" t="str">
        <f>IFERROR(I98*'1) BPU références unitaires'!U100,"")</f>
        <v/>
      </c>
      <c r="K98" s="78"/>
      <c r="L98" s="89" t="str">
        <f>IFERROR(K98*'1) BPU références unitaires'!W100,"")</f>
        <v/>
      </c>
      <c r="M98" s="3"/>
      <c r="N98" s="3"/>
    </row>
    <row r="99" spans="1:14" ht="24.75" customHeight="1" x14ac:dyDescent="0.2">
      <c r="A99" s="3"/>
      <c r="B99" s="80">
        <f>'1) BPU références unitaires'!D101</f>
        <v>0</v>
      </c>
      <c r="C99" s="81">
        <f>'1) BPU références unitaires'!E101</f>
        <v>0</v>
      </c>
      <c r="D99" s="82">
        <f>'1) BPU références unitaires'!F101</f>
        <v>0</v>
      </c>
      <c r="E99" s="78"/>
      <c r="F99" s="86">
        <f>E99*'1) BPU références unitaires'!N101</f>
        <v>0</v>
      </c>
      <c r="G99" s="78"/>
      <c r="H99" s="86" t="str">
        <f>IFERROR(G99*'1) BPU références unitaires'!S101,"")</f>
        <v/>
      </c>
      <c r="I99" s="78"/>
      <c r="J99" s="86" t="str">
        <f>IFERROR(I99*'1) BPU références unitaires'!U101,"")</f>
        <v/>
      </c>
      <c r="K99" s="78"/>
      <c r="L99" s="89" t="str">
        <f>IFERROR(K99*'1) BPU références unitaires'!W101,"")</f>
        <v/>
      </c>
      <c r="M99" s="3"/>
      <c r="N99" s="3"/>
    </row>
    <row r="100" spans="1:14" ht="24.75" customHeight="1" x14ac:dyDescent="0.2">
      <c r="A100" s="3"/>
      <c r="B100" s="80">
        <f>'1) BPU références unitaires'!D102</f>
        <v>0</v>
      </c>
      <c r="C100" s="81">
        <f>'1) BPU références unitaires'!E102</f>
        <v>0</v>
      </c>
      <c r="D100" s="82">
        <f>'1) BPU références unitaires'!F102</f>
        <v>0</v>
      </c>
      <c r="E100" s="78"/>
      <c r="F100" s="86">
        <f>E100*'1) BPU références unitaires'!N102</f>
        <v>0</v>
      </c>
      <c r="G100" s="78"/>
      <c r="H100" s="86" t="str">
        <f>IFERROR(G100*'1) BPU références unitaires'!S102,"")</f>
        <v/>
      </c>
      <c r="I100" s="78"/>
      <c r="J100" s="86" t="str">
        <f>IFERROR(I100*'1) BPU références unitaires'!U102,"")</f>
        <v/>
      </c>
      <c r="K100" s="78"/>
      <c r="L100" s="89" t="str">
        <f>IFERROR(K100*'1) BPU références unitaires'!W102,"")</f>
        <v/>
      </c>
      <c r="M100" s="3"/>
      <c r="N100" s="3"/>
    </row>
    <row r="101" spans="1:14" ht="24.75" customHeight="1" x14ac:dyDescent="0.2">
      <c r="A101" s="3"/>
      <c r="B101" s="80">
        <f>'1) BPU références unitaires'!D103</f>
        <v>0</v>
      </c>
      <c r="C101" s="81">
        <f>'1) BPU références unitaires'!E103</f>
        <v>0</v>
      </c>
      <c r="D101" s="82">
        <f>'1) BPU références unitaires'!F103</f>
        <v>0</v>
      </c>
      <c r="E101" s="78"/>
      <c r="F101" s="86">
        <f>E101*'1) BPU références unitaires'!N103</f>
        <v>0</v>
      </c>
      <c r="G101" s="78"/>
      <c r="H101" s="86" t="str">
        <f>IFERROR(G101*'1) BPU références unitaires'!S103,"")</f>
        <v/>
      </c>
      <c r="I101" s="78"/>
      <c r="J101" s="86" t="str">
        <f>IFERROR(I101*'1) BPU références unitaires'!U103,"")</f>
        <v/>
      </c>
      <c r="K101" s="78"/>
      <c r="L101" s="89" t="str">
        <f>IFERROR(K101*'1) BPU références unitaires'!W103,"")</f>
        <v/>
      </c>
      <c r="M101" s="3"/>
      <c r="N101" s="3"/>
    </row>
    <row r="102" spans="1:14" ht="24.75" customHeight="1" x14ac:dyDescent="0.2">
      <c r="A102" s="3"/>
      <c r="B102" s="80">
        <f>'1) BPU références unitaires'!D104</f>
        <v>0</v>
      </c>
      <c r="C102" s="81">
        <f>'1) BPU références unitaires'!E104</f>
        <v>0</v>
      </c>
      <c r="D102" s="82">
        <f>'1) BPU références unitaires'!F104</f>
        <v>0</v>
      </c>
      <c r="E102" s="78"/>
      <c r="F102" s="86">
        <f>E102*'1) BPU références unitaires'!N104</f>
        <v>0</v>
      </c>
      <c r="G102" s="78"/>
      <c r="H102" s="86" t="str">
        <f>IFERROR(G102*'1) BPU références unitaires'!S104,"")</f>
        <v/>
      </c>
      <c r="I102" s="78"/>
      <c r="J102" s="86" t="str">
        <f>IFERROR(I102*'1) BPU références unitaires'!U104,"")</f>
        <v/>
      </c>
      <c r="K102" s="78"/>
      <c r="L102" s="89" t="str">
        <f>IFERROR(K102*'1) BPU références unitaires'!W104,"")</f>
        <v/>
      </c>
      <c r="M102" s="3"/>
      <c r="N102" s="3"/>
    </row>
    <row r="103" spans="1:14" ht="24.75" customHeight="1" thickBot="1" x14ac:dyDescent="0.25">
      <c r="A103" s="3"/>
      <c r="B103" s="83">
        <f>'1) BPU références unitaires'!D105</f>
        <v>0</v>
      </c>
      <c r="C103" s="84">
        <f>'1) BPU références unitaires'!E105</f>
        <v>0</v>
      </c>
      <c r="D103" s="85">
        <f>'1) BPU références unitaires'!F105</f>
        <v>0</v>
      </c>
      <c r="E103" s="79"/>
      <c r="F103" s="87">
        <f>E103*'1) BPU références unitaires'!N105</f>
        <v>0</v>
      </c>
      <c r="G103" s="79"/>
      <c r="H103" s="86" t="str">
        <f>IFERROR(G103*'1) BPU références unitaires'!S105,"")</f>
        <v/>
      </c>
      <c r="I103" s="79"/>
      <c r="J103" s="86" t="str">
        <f>IFERROR(I103*'1) BPU références unitaires'!U105,"")</f>
        <v/>
      </c>
      <c r="K103" s="79"/>
      <c r="L103" s="89" t="str">
        <f>IFERROR(K103*'1) BPU références unitaires'!W105,"")</f>
        <v/>
      </c>
      <c r="M103" s="3"/>
      <c r="N103" s="3"/>
    </row>
    <row r="104" spans="1:14" ht="24" customHeight="1" thickBot="1" x14ac:dyDescent="0.25">
      <c r="A104" s="3"/>
      <c r="B104" s="17"/>
      <c r="C104" s="17"/>
      <c r="D104" s="17"/>
      <c r="E104" s="18" t="s">
        <v>51</v>
      </c>
      <c r="F104" s="88">
        <f>SUM(F9:F103)</f>
        <v>0</v>
      </c>
      <c r="G104" s="18" t="s">
        <v>51</v>
      </c>
      <c r="H104" s="88">
        <f>SUM(H9:H103)</f>
        <v>0</v>
      </c>
      <c r="I104" s="18" t="s">
        <v>51</v>
      </c>
      <c r="J104" s="88">
        <f>SUM(J9:J103)</f>
        <v>0</v>
      </c>
      <c r="K104" s="18" t="s">
        <v>51</v>
      </c>
      <c r="L104" s="88">
        <f>SUM(L9:L103)</f>
        <v>0</v>
      </c>
      <c r="M104" s="3"/>
      <c r="N104" s="3"/>
    </row>
    <row r="105" spans="1:14" x14ac:dyDescent="0.2">
      <c r="A105" s="3"/>
      <c r="B105" s="3"/>
      <c r="C105" s="3"/>
      <c r="D105" s="3"/>
      <c r="E105" s="3"/>
      <c r="F105" s="3"/>
      <c r="G105" s="3"/>
      <c r="H105" s="3"/>
      <c r="I105" s="3"/>
      <c r="J105" s="3"/>
      <c r="K105" s="3"/>
      <c r="L105" s="3"/>
      <c r="M105" s="3"/>
      <c r="N105" s="3"/>
    </row>
    <row r="106" spans="1:14" x14ac:dyDescent="0.2">
      <c r="A106" s="3"/>
      <c r="B106" s="3"/>
      <c r="C106" s="3"/>
      <c r="D106" s="3"/>
      <c r="E106" s="3"/>
      <c r="F106" s="3"/>
      <c r="G106" s="3"/>
      <c r="H106" s="3"/>
      <c r="I106" s="3"/>
      <c r="J106" s="3"/>
      <c r="K106" s="3"/>
      <c r="L106" s="3"/>
      <c r="M106" s="3"/>
      <c r="N106" s="3"/>
    </row>
    <row r="107" spans="1:14" x14ac:dyDescent="0.2">
      <c r="A107" s="3"/>
      <c r="B107" s="3"/>
      <c r="C107" s="3"/>
      <c r="D107" s="3"/>
      <c r="E107" s="3"/>
      <c r="F107" s="3"/>
      <c r="G107" s="3"/>
      <c r="H107" s="3"/>
      <c r="I107" s="3"/>
      <c r="J107" s="3"/>
      <c r="K107" s="3"/>
      <c r="L107" s="3"/>
      <c r="M107" s="3"/>
      <c r="N107" s="3"/>
    </row>
    <row r="108" spans="1:14" x14ac:dyDescent="0.2">
      <c r="A108" s="3"/>
      <c r="B108" s="3"/>
      <c r="C108" s="3"/>
      <c r="D108" s="3"/>
      <c r="E108" s="3"/>
      <c r="F108" s="3"/>
      <c r="G108" s="3"/>
      <c r="H108" s="3"/>
      <c r="I108" s="3"/>
      <c r="J108" s="3"/>
      <c r="K108" s="3"/>
      <c r="L108" s="3"/>
      <c r="M108" s="3"/>
      <c r="N108" s="3"/>
    </row>
    <row r="109" spans="1:14" x14ac:dyDescent="0.2">
      <c r="A109" s="3"/>
      <c r="B109" s="3"/>
      <c r="C109" s="3"/>
      <c r="D109" s="3"/>
      <c r="E109" s="3"/>
      <c r="F109" s="3"/>
      <c r="G109" s="3"/>
      <c r="H109" s="3"/>
      <c r="I109" s="3"/>
      <c r="J109" s="3"/>
      <c r="K109" s="3"/>
      <c r="L109" s="3"/>
      <c r="M109" s="3"/>
      <c r="N109" s="3"/>
    </row>
    <row r="110" spans="1:14" x14ac:dyDescent="0.2">
      <c r="A110" s="3"/>
      <c r="B110" s="3"/>
      <c r="C110" s="3"/>
      <c r="D110" s="3"/>
      <c r="E110" s="3"/>
      <c r="F110" s="3"/>
      <c r="G110" s="3"/>
      <c r="H110" s="3"/>
      <c r="I110" s="3"/>
      <c r="J110" s="3"/>
      <c r="K110" s="3"/>
      <c r="L110" s="3"/>
      <c r="M110" s="3"/>
      <c r="N110" s="3"/>
    </row>
    <row r="111" spans="1:14" x14ac:dyDescent="0.2">
      <c r="A111" s="3"/>
      <c r="B111" s="3"/>
      <c r="C111" s="3"/>
      <c r="D111" s="3"/>
      <c r="E111" s="3"/>
      <c r="F111" s="3"/>
      <c r="G111" s="3"/>
      <c r="H111" s="3"/>
      <c r="I111" s="3"/>
      <c r="J111" s="3"/>
      <c r="K111" s="3"/>
      <c r="L111" s="3"/>
      <c r="M111" s="3"/>
      <c r="N111" s="3"/>
    </row>
    <row r="112" spans="1:14" x14ac:dyDescent="0.2">
      <c r="A112" s="3"/>
      <c r="B112" s="3"/>
      <c r="C112" s="3"/>
      <c r="D112" s="3"/>
      <c r="E112" s="3"/>
      <c r="F112" s="3"/>
      <c r="G112" s="3"/>
      <c r="H112" s="3"/>
      <c r="I112" s="3"/>
      <c r="J112" s="3"/>
      <c r="K112" s="3"/>
      <c r="L112" s="3"/>
      <c r="M112" s="3"/>
      <c r="N112" s="3"/>
    </row>
    <row r="113" spans="1:14" x14ac:dyDescent="0.2">
      <c r="A113" s="3"/>
      <c r="B113" s="3"/>
      <c r="C113" s="3"/>
      <c r="D113" s="3"/>
      <c r="E113" s="3"/>
      <c r="F113" s="3"/>
      <c r="G113" s="3"/>
      <c r="H113" s="3"/>
      <c r="I113" s="3"/>
      <c r="J113" s="3"/>
      <c r="K113" s="3"/>
      <c r="L113" s="3"/>
      <c r="M113" s="3"/>
      <c r="N113" s="3"/>
    </row>
    <row r="114" spans="1:14" x14ac:dyDescent="0.2">
      <c r="A114" s="3"/>
      <c r="B114" s="3"/>
      <c r="C114" s="3"/>
      <c r="D114" s="3"/>
      <c r="E114" s="3"/>
      <c r="F114" s="3"/>
      <c r="G114" s="3"/>
      <c r="H114" s="3"/>
      <c r="I114" s="3"/>
      <c r="J114" s="3"/>
      <c r="K114" s="3"/>
      <c r="L114" s="3"/>
      <c r="M114" s="3"/>
      <c r="N114" s="3"/>
    </row>
    <row r="115" spans="1:14" x14ac:dyDescent="0.2">
      <c r="A115" s="3"/>
      <c r="B115" s="3"/>
      <c r="C115" s="3"/>
      <c r="D115" s="3"/>
      <c r="E115" s="3"/>
      <c r="F115" s="3"/>
      <c r="G115" s="3"/>
      <c r="H115" s="3"/>
      <c r="I115" s="3"/>
      <c r="J115" s="3"/>
      <c r="K115" s="3"/>
      <c r="L115" s="3"/>
      <c r="M115" s="3"/>
      <c r="N115" s="3"/>
    </row>
    <row r="116" spans="1:14" x14ac:dyDescent="0.2">
      <c r="A116" s="3"/>
      <c r="B116" s="3"/>
      <c r="C116" s="3"/>
      <c r="D116" s="3"/>
      <c r="E116" s="3"/>
      <c r="F116" s="3"/>
      <c r="G116" s="3"/>
      <c r="H116" s="3"/>
      <c r="I116" s="3"/>
      <c r="J116" s="3"/>
      <c r="K116" s="3"/>
      <c r="L116" s="3"/>
      <c r="M116" s="3"/>
      <c r="N116" s="3"/>
    </row>
    <row r="117" spans="1:14" x14ac:dyDescent="0.2">
      <c r="A117" s="3"/>
      <c r="B117" s="3"/>
      <c r="C117" s="3"/>
      <c r="D117" s="3"/>
      <c r="E117" s="3"/>
      <c r="F117" s="3"/>
      <c r="G117" s="3"/>
      <c r="H117" s="3"/>
      <c r="I117" s="3"/>
      <c r="J117" s="3"/>
      <c r="K117" s="3"/>
      <c r="L117" s="3"/>
      <c r="M117" s="3"/>
      <c r="N117" s="3"/>
    </row>
    <row r="118" spans="1:14" x14ac:dyDescent="0.2">
      <c r="A118" s="3"/>
      <c r="B118" s="3"/>
      <c r="C118" s="3"/>
      <c r="D118" s="3"/>
      <c r="E118" s="3"/>
      <c r="F118" s="3"/>
      <c r="G118" s="3"/>
      <c r="H118" s="3"/>
      <c r="I118" s="3"/>
      <c r="J118" s="3"/>
      <c r="K118" s="3"/>
      <c r="L118" s="3"/>
      <c r="M118" s="3"/>
      <c r="N118" s="3"/>
    </row>
    <row r="119" spans="1:14" x14ac:dyDescent="0.2">
      <c r="A119" s="3"/>
      <c r="B119" s="3"/>
      <c r="C119" s="3"/>
      <c r="D119" s="3"/>
      <c r="E119" s="3"/>
      <c r="F119" s="3"/>
      <c r="G119" s="3"/>
      <c r="H119" s="3"/>
      <c r="I119" s="3"/>
      <c r="J119" s="3"/>
      <c r="K119" s="3"/>
      <c r="L119" s="3"/>
      <c r="M119" s="3"/>
      <c r="N119" s="3"/>
    </row>
    <row r="120" spans="1:14" x14ac:dyDescent="0.2">
      <c r="A120" s="3"/>
      <c r="B120" s="3"/>
      <c r="C120" s="3"/>
      <c r="D120" s="3"/>
      <c r="E120" s="3"/>
      <c r="F120" s="3"/>
      <c r="G120" s="3"/>
      <c r="H120" s="3"/>
      <c r="I120" s="3"/>
      <c r="J120" s="3"/>
      <c r="K120" s="3"/>
      <c r="L120" s="3"/>
      <c r="M120" s="3"/>
      <c r="N120" s="3"/>
    </row>
    <row r="121" spans="1:14" x14ac:dyDescent="0.2">
      <c r="A121" s="3"/>
      <c r="B121" s="3"/>
      <c r="C121" s="3"/>
      <c r="D121" s="3"/>
      <c r="E121" s="3"/>
      <c r="F121" s="3"/>
      <c r="G121" s="3"/>
      <c r="H121" s="3"/>
      <c r="I121" s="3"/>
      <c r="J121" s="3"/>
      <c r="K121" s="3"/>
      <c r="L121" s="3"/>
      <c r="M121" s="3"/>
      <c r="N121" s="3"/>
    </row>
    <row r="122" spans="1:14" x14ac:dyDescent="0.2">
      <c r="A122" s="3"/>
      <c r="B122" s="3"/>
      <c r="C122" s="3"/>
      <c r="D122" s="3"/>
      <c r="E122" s="3"/>
      <c r="F122" s="3"/>
      <c r="G122" s="3"/>
      <c r="H122" s="3"/>
      <c r="I122" s="3"/>
      <c r="J122" s="3"/>
      <c r="K122" s="3"/>
      <c r="L122" s="3"/>
      <c r="M122" s="3"/>
      <c r="N122" s="3"/>
    </row>
    <row r="123" spans="1:14" x14ac:dyDescent="0.2">
      <c r="A123" s="3"/>
      <c r="B123" s="3"/>
      <c r="C123" s="3"/>
      <c r="D123" s="3"/>
      <c r="E123" s="3"/>
      <c r="F123" s="3"/>
      <c r="G123" s="3"/>
      <c r="H123" s="3"/>
      <c r="I123" s="3"/>
      <c r="J123" s="3"/>
      <c r="K123" s="3"/>
      <c r="L123" s="3"/>
      <c r="M123" s="3"/>
      <c r="N123" s="3"/>
    </row>
    <row r="124" spans="1:14" x14ac:dyDescent="0.2">
      <c r="A124" s="3"/>
      <c r="B124" s="3"/>
      <c r="C124" s="3"/>
      <c r="D124" s="3"/>
      <c r="E124" s="3"/>
      <c r="F124" s="3"/>
      <c r="G124" s="3"/>
      <c r="H124" s="3"/>
      <c r="I124" s="3"/>
      <c r="J124" s="3"/>
      <c r="K124" s="3"/>
      <c r="L124" s="3"/>
      <c r="M124" s="3"/>
      <c r="N124" s="3"/>
    </row>
    <row r="125" spans="1:14" x14ac:dyDescent="0.2">
      <c r="A125" s="3"/>
      <c r="B125" s="3"/>
      <c r="C125" s="3"/>
      <c r="D125" s="3"/>
      <c r="E125" s="3"/>
      <c r="F125" s="3"/>
      <c r="G125" s="3"/>
      <c r="H125" s="3"/>
      <c r="I125" s="3"/>
      <c r="J125" s="3"/>
      <c r="K125" s="3"/>
      <c r="L125" s="3"/>
      <c r="M125" s="3"/>
      <c r="N125" s="3"/>
    </row>
    <row r="126" spans="1:14" x14ac:dyDescent="0.2">
      <c r="A126" s="3"/>
      <c r="B126" s="3"/>
      <c r="C126" s="3"/>
      <c r="D126" s="3"/>
      <c r="E126" s="3"/>
      <c r="F126" s="3"/>
      <c r="G126" s="3"/>
      <c r="H126" s="3"/>
      <c r="I126" s="3"/>
      <c r="J126" s="3"/>
      <c r="K126" s="3"/>
      <c r="L126" s="3"/>
      <c r="M126" s="3"/>
      <c r="N126" s="3"/>
    </row>
    <row r="127" spans="1:14" x14ac:dyDescent="0.2">
      <c r="A127" s="3"/>
      <c r="B127" s="3"/>
      <c r="C127" s="3"/>
      <c r="D127" s="3"/>
      <c r="E127" s="3"/>
      <c r="F127" s="3"/>
      <c r="G127" s="3"/>
      <c r="H127" s="3"/>
      <c r="I127" s="3"/>
      <c r="J127" s="3"/>
      <c r="K127" s="3"/>
      <c r="L127" s="3"/>
      <c r="M127" s="3"/>
      <c r="N127" s="3"/>
    </row>
    <row r="128" spans="1:14" x14ac:dyDescent="0.2">
      <c r="A128" s="3"/>
      <c r="B128" s="3"/>
      <c r="C128" s="3"/>
      <c r="D128" s="3"/>
      <c r="E128" s="3"/>
      <c r="F128" s="3"/>
      <c r="G128" s="3"/>
      <c r="H128" s="3"/>
      <c r="I128" s="3"/>
      <c r="J128" s="3"/>
      <c r="K128" s="3"/>
      <c r="L128" s="3"/>
      <c r="M128" s="3"/>
      <c r="N128" s="3"/>
    </row>
    <row r="129" spans="1:14" x14ac:dyDescent="0.2">
      <c r="A129" s="3"/>
      <c r="B129" s="3"/>
      <c r="C129" s="3"/>
      <c r="D129" s="3"/>
      <c r="E129" s="3"/>
      <c r="F129" s="3"/>
      <c r="G129" s="3"/>
      <c r="H129" s="3"/>
      <c r="I129" s="3"/>
      <c r="J129" s="3"/>
      <c r="K129" s="3"/>
      <c r="L129" s="3"/>
      <c r="M129" s="3"/>
      <c r="N129" s="3"/>
    </row>
    <row r="130" spans="1:14" x14ac:dyDescent="0.2">
      <c r="A130" s="3"/>
      <c r="B130" s="3"/>
      <c r="C130" s="3"/>
      <c r="D130" s="3"/>
      <c r="E130" s="3"/>
      <c r="F130" s="3"/>
      <c r="G130" s="3"/>
      <c r="H130" s="3"/>
      <c r="I130" s="3"/>
      <c r="J130" s="3"/>
      <c r="K130" s="3"/>
      <c r="L130" s="3"/>
      <c r="M130" s="3"/>
      <c r="N130" s="3"/>
    </row>
    <row r="131" spans="1:14" x14ac:dyDescent="0.2">
      <c r="A131" s="3"/>
      <c r="B131" s="3"/>
      <c r="C131" s="3"/>
      <c r="D131" s="3"/>
      <c r="E131" s="3"/>
      <c r="F131" s="3"/>
      <c r="G131" s="3"/>
      <c r="H131" s="3"/>
      <c r="I131" s="3"/>
      <c r="J131" s="3"/>
      <c r="K131" s="3"/>
      <c r="L131" s="3"/>
      <c r="M131" s="3"/>
      <c r="N131" s="3"/>
    </row>
    <row r="132" spans="1:14" x14ac:dyDescent="0.2">
      <c r="A132" s="3"/>
      <c r="B132" s="3"/>
      <c r="C132" s="3"/>
      <c r="D132" s="3"/>
      <c r="E132" s="3"/>
      <c r="F132" s="3"/>
      <c r="G132" s="3"/>
      <c r="H132" s="3"/>
      <c r="I132" s="3"/>
      <c r="J132" s="3"/>
      <c r="K132" s="3"/>
      <c r="L132" s="3"/>
      <c r="M132" s="3"/>
      <c r="N132" s="3"/>
    </row>
    <row r="133" spans="1:14" x14ac:dyDescent="0.2">
      <c r="A133" s="3"/>
      <c r="B133" s="3"/>
      <c r="C133" s="3"/>
      <c r="D133" s="3"/>
      <c r="E133" s="3"/>
      <c r="F133" s="3"/>
      <c r="G133" s="3"/>
      <c r="H133" s="3"/>
      <c r="I133" s="3"/>
      <c r="J133" s="3"/>
      <c r="K133" s="3"/>
      <c r="L133" s="3"/>
      <c r="M133" s="3"/>
      <c r="N133" s="3"/>
    </row>
    <row r="134" spans="1:14" x14ac:dyDescent="0.2">
      <c r="A134" s="3"/>
      <c r="B134" s="3"/>
      <c r="C134" s="3"/>
      <c r="D134" s="3"/>
      <c r="E134" s="3"/>
      <c r="F134" s="3"/>
      <c r="G134" s="3"/>
      <c r="H134" s="3"/>
      <c r="I134" s="3"/>
      <c r="J134" s="3"/>
      <c r="K134" s="3"/>
      <c r="L134" s="3"/>
      <c r="M134" s="3"/>
      <c r="N134" s="3"/>
    </row>
    <row r="135" spans="1:14" x14ac:dyDescent="0.2">
      <c r="A135" s="3"/>
      <c r="B135" s="3"/>
      <c r="C135" s="3"/>
      <c r="D135" s="3"/>
      <c r="E135" s="3"/>
      <c r="F135" s="3"/>
      <c r="G135" s="3"/>
      <c r="H135" s="3"/>
      <c r="I135" s="3"/>
      <c r="J135" s="3"/>
      <c r="K135" s="3"/>
      <c r="L135" s="3"/>
      <c r="M135" s="3"/>
      <c r="N135" s="3"/>
    </row>
    <row r="136" spans="1:14" x14ac:dyDescent="0.2">
      <c r="A136" s="3"/>
      <c r="B136" s="3"/>
      <c r="C136" s="3"/>
      <c r="D136" s="3"/>
      <c r="E136" s="3"/>
      <c r="F136" s="3"/>
      <c r="G136" s="3"/>
      <c r="H136" s="3"/>
      <c r="I136" s="3"/>
      <c r="J136" s="3"/>
      <c r="K136" s="3"/>
      <c r="L136" s="3"/>
      <c r="M136" s="3"/>
      <c r="N136" s="3"/>
    </row>
    <row r="137" spans="1:14" x14ac:dyDescent="0.2">
      <c r="A137" s="3"/>
      <c r="B137" s="3"/>
      <c r="C137" s="3"/>
      <c r="D137" s="3"/>
      <c r="E137" s="3"/>
      <c r="F137" s="3"/>
      <c r="G137" s="3"/>
      <c r="H137" s="3"/>
      <c r="I137" s="3"/>
      <c r="J137" s="3"/>
      <c r="K137" s="3"/>
      <c r="L137" s="3"/>
      <c r="M137" s="3"/>
      <c r="N137" s="3"/>
    </row>
    <row r="138" spans="1:14" x14ac:dyDescent="0.2">
      <c r="A138" s="3"/>
      <c r="B138" s="3"/>
      <c r="C138" s="3"/>
      <c r="D138" s="3"/>
      <c r="E138" s="3"/>
      <c r="F138" s="3"/>
      <c r="G138" s="3"/>
      <c r="H138" s="3"/>
      <c r="I138" s="3"/>
      <c r="J138" s="3"/>
      <c r="K138" s="3"/>
      <c r="L138" s="3"/>
      <c r="M138" s="3"/>
      <c r="N138" s="3"/>
    </row>
    <row r="139" spans="1:14" x14ac:dyDescent="0.2">
      <c r="A139" s="3"/>
      <c r="B139" s="3"/>
      <c r="C139" s="3"/>
      <c r="D139" s="3"/>
      <c r="E139" s="3"/>
      <c r="F139" s="3"/>
      <c r="G139" s="3"/>
      <c r="H139" s="3"/>
      <c r="I139" s="3"/>
      <c r="J139" s="3"/>
      <c r="K139" s="3"/>
      <c r="L139" s="3"/>
      <c r="M139" s="3"/>
      <c r="N139" s="3"/>
    </row>
    <row r="140" spans="1:14" x14ac:dyDescent="0.2">
      <c r="A140" s="3"/>
      <c r="B140" s="3"/>
      <c r="C140" s="3"/>
      <c r="D140" s="3"/>
      <c r="E140" s="3"/>
      <c r="F140" s="3"/>
      <c r="G140" s="3"/>
      <c r="H140" s="3"/>
      <c r="I140" s="3"/>
      <c r="J140" s="3"/>
      <c r="K140" s="3"/>
      <c r="L140" s="3"/>
      <c r="M140" s="3"/>
      <c r="N140" s="3"/>
    </row>
    <row r="141" spans="1:14" x14ac:dyDescent="0.2">
      <c r="A141" s="3"/>
      <c r="B141" s="3"/>
      <c r="C141" s="3"/>
      <c r="D141" s="3"/>
      <c r="E141" s="3"/>
      <c r="F141" s="3"/>
      <c r="G141" s="3"/>
      <c r="H141" s="3"/>
      <c r="I141" s="3"/>
      <c r="J141" s="3"/>
      <c r="K141" s="3"/>
      <c r="L141" s="3"/>
      <c r="M141" s="3"/>
      <c r="N141" s="3"/>
    </row>
    <row r="142" spans="1:14" x14ac:dyDescent="0.2">
      <c r="A142" s="3"/>
      <c r="B142" s="3"/>
      <c r="C142" s="3"/>
      <c r="D142" s="3"/>
      <c r="E142" s="3"/>
      <c r="F142" s="3"/>
      <c r="G142" s="3"/>
      <c r="H142" s="3"/>
      <c r="I142" s="3"/>
      <c r="J142" s="3"/>
      <c r="K142" s="3"/>
      <c r="L142" s="3"/>
    </row>
  </sheetData>
  <sheetProtection algorithmName="SHA-512" hashValue="Q8FMv5m85FyTo3ayu7s4wdc93ev1hlQe42Qev9Kx7qh8XzF/LlynmxUziXCK1xfJpUA/nDB3wYchUl/08rFlYA==" saltValue="QfSvfhXOv8xzH/Kbk8kCUg==" spinCount="100000" sheet="1" objects="1" scenarios="1"/>
  <mergeCells count="8">
    <mergeCell ref="B7:D7"/>
    <mergeCell ref="A2:N2"/>
    <mergeCell ref="E7:F7"/>
    <mergeCell ref="G7:H7"/>
    <mergeCell ref="I7:J7"/>
    <mergeCell ref="K7:L7"/>
    <mergeCell ref="B3:L3"/>
    <mergeCell ref="A4:N4"/>
  </mergeCells>
  <conditionalFormatting sqref="E9:E103 G9:G103 I9:I103 K9:K103">
    <cfRule type="notContainsBlanks" dxfId="3" priority="4">
      <formula>LEN(TRIM(E9))&gt;0</formula>
    </cfRule>
  </conditionalFormatting>
  <conditionalFormatting sqref="B9:D103">
    <cfRule type="cellIs" dxfId="2" priority="3" operator="notEqual">
      <formula>0</formula>
    </cfRule>
  </conditionalFormatting>
  <conditionalFormatting sqref="F9:F104 H104 J104 L104">
    <cfRule type="cellIs" dxfId="1" priority="2" operator="notEqual">
      <formula>0</formula>
    </cfRule>
  </conditionalFormatting>
  <conditionalFormatting sqref="H9:H103 J9:J103 L9:L103">
    <cfRule type="cellIs" dxfId="0" priority="1" operator="notEqual">
      <formula>0</formula>
    </cfRule>
  </conditionalFormatting>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NOTICE avant remplissage</vt:lpstr>
      <vt:lpstr>1) BPU références unitaires</vt:lpstr>
      <vt:lpstr>2) Décomposition des coûts</vt:lpstr>
      <vt:lpstr>3) reporting activité</vt:lpstr>
      <vt:lpstr>'1) BPU références unitaires'!Zone_d_impression</vt:lpstr>
    </vt:vector>
  </TitlesOfParts>
  <Company>CHU de NANTES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BOURDEAU Aymeric</dc:creator>
  <cp:lastModifiedBy>PAILLUSSON Jean Jacques</cp:lastModifiedBy>
  <cp:lastPrinted>2018-12-05T13:12:12Z</cp:lastPrinted>
  <dcterms:created xsi:type="dcterms:W3CDTF">2015-02-06T10:03:48Z</dcterms:created>
  <dcterms:modified xsi:type="dcterms:W3CDTF">2025-06-02T13:46:19Z</dcterms:modified>
</cp:coreProperties>
</file>